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0410"/>
  </bookViews>
  <sheets>
    <sheet name="Piano flussi cassa econ.patr." sheetId="4" r:id="rId1"/>
    <sheet name="Piano flussi cassa econ.pat soc" sheetId="6" r:id="rId2"/>
    <sheet name="Nota tecnica" sheetId="5" r:id="rId3"/>
  </sheets>
  <definedNames>
    <definedName name="_xlnm.Print_Area" localSheetId="1">'Piano flussi cassa econ.pat soc'!$A$2:$G$61</definedName>
    <definedName name="_xlnm.Print_Area" localSheetId="0">'Piano flussi cassa econ.patr.'!$A$2:$G$61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WFiyxBxcdrJnk1oKiDCo237DsNQ=="/>
    </ext>
  </extLst>
</workbook>
</file>

<file path=xl/calcChain.xml><?xml version="1.0" encoding="utf-8"?>
<calcChain xmlns="http://schemas.openxmlformats.org/spreadsheetml/2006/main">
  <c r="C49" i="6" l="1"/>
  <c r="F46" i="6"/>
  <c r="E46" i="6"/>
  <c r="D46" i="6"/>
  <c r="C46" i="6"/>
  <c r="F42" i="6"/>
  <c r="F49" i="6" s="1"/>
  <c r="E42" i="6"/>
  <c r="E49" i="6" s="1"/>
  <c r="D42" i="6"/>
  <c r="D49" i="6" s="1"/>
  <c r="C42" i="6"/>
  <c r="F36" i="6"/>
  <c r="E36" i="6"/>
  <c r="D36" i="6"/>
  <c r="C36" i="6"/>
  <c r="F32" i="6"/>
  <c r="E32" i="6"/>
  <c r="D32" i="6"/>
  <c r="C32" i="6"/>
  <c r="F28" i="6"/>
  <c r="F39" i="6" s="1"/>
  <c r="E28" i="6"/>
  <c r="E39" i="6" s="1"/>
  <c r="D28" i="6"/>
  <c r="D39" i="6" s="1"/>
  <c r="C28" i="6"/>
  <c r="C39" i="6" s="1"/>
  <c r="F19" i="6"/>
  <c r="E19" i="6"/>
  <c r="D19" i="6"/>
  <c r="C19" i="6"/>
  <c r="F10" i="6"/>
  <c r="F25" i="6" s="1"/>
  <c r="E10" i="6"/>
  <c r="E25" i="6" s="1"/>
  <c r="E51" i="6" s="1"/>
  <c r="E53" i="6" s="1"/>
  <c r="D10" i="6"/>
  <c r="D25" i="6" s="1"/>
  <c r="D51" i="6" s="1"/>
  <c r="D53" i="6" s="1"/>
  <c r="C10" i="6"/>
  <c r="C25" i="6" s="1"/>
  <c r="C51" i="6" l="1"/>
  <c r="C53" i="6" s="1"/>
  <c r="F51" i="6"/>
  <c r="F53" i="6" s="1"/>
  <c r="F42" i="4" l="1"/>
  <c r="D46" i="4"/>
  <c r="F46" i="4"/>
  <c r="C46" i="4"/>
  <c r="E46" i="4"/>
  <c r="D42" i="4"/>
  <c r="E42" i="4"/>
  <c r="C42" i="4"/>
  <c r="C10" i="4"/>
  <c r="D10" i="4"/>
  <c r="F10" i="4"/>
  <c r="C28" i="4"/>
  <c r="D28" i="4"/>
  <c r="D19" i="4"/>
  <c r="F36" i="4"/>
  <c r="D36" i="4"/>
  <c r="C36" i="4"/>
  <c r="F32" i="4"/>
  <c r="C32" i="4"/>
  <c r="F28" i="4"/>
  <c r="E28" i="4"/>
  <c r="F19" i="4"/>
  <c r="E10" i="4"/>
  <c r="C19" i="4"/>
  <c r="E49" i="4" l="1"/>
  <c r="F39" i="4"/>
  <c r="F49" i="4"/>
  <c r="C49" i="4"/>
  <c r="C39" i="4"/>
  <c r="C25" i="4"/>
  <c r="D49" i="4"/>
  <c r="F25" i="4"/>
  <c r="D25" i="4"/>
  <c r="E19" i="4"/>
  <c r="E25" i="4" s="1"/>
  <c r="E36" i="4"/>
  <c r="D32" i="4"/>
  <c r="D39" i="4" s="1"/>
  <c r="E32" i="4"/>
  <c r="F51" i="4" l="1"/>
  <c r="F53" i="4" s="1"/>
  <c r="E39" i="4"/>
  <c r="E51" i="4" s="1"/>
  <c r="E53" i="4" s="1"/>
  <c r="C51" i="4"/>
  <c r="C53" i="4" s="1"/>
  <c r="D51" i="4"/>
  <c r="D53" i="4" s="1"/>
</calcChain>
</file>

<file path=xl/sharedStrings.xml><?xml version="1.0" encoding="utf-8"?>
<sst xmlns="http://schemas.openxmlformats.org/spreadsheetml/2006/main" count="102" uniqueCount="45">
  <si>
    <r>
      <t xml:space="preserve">Previsioni di cassa </t>
    </r>
    <r>
      <rPr>
        <b/>
        <i/>
        <vertAlign val="superscript"/>
        <sz val="10"/>
        <color theme="1"/>
        <rFont val="Arial"/>
        <family val="2"/>
      </rPr>
      <t>(1)</t>
    </r>
  </si>
  <si>
    <t>FONDO DI CASSA ALLA FINE DEL TRIMESTRE</t>
  </si>
  <si>
    <t>INCASSI</t>
  </si>
  <si>
    <t>PAGAMENTI</t>
  </si>
  <si>
    <t xml:space="preserve">  Proventi da tributi</t>
  </si>
  <si>
    <t xml:space="preserve">  Trasferimenti in conto esercizio</t>
  </si>
  <si>
    <t xml:space="preserve">  Trasferimenti in conto investimenti</t>
  </si>
  <si>
    <t xml:space="preserve">  Ricavi delle vendite e prestazioni e proventi da servizi pubblici</t>
  </si>
  <si>
    <t xml:space="preserve">  Ricavi da partecipazioni</t>
  </si>
  <si>
    <t xml:space="preserve">  Interessi attivi</t>
  </si>
  <si>
    <t xml:space="preserve">  Altri incassi</t>
  </si>
  <si>
    <t xml:space="preserve">  (Beni e servizi) </t>
  </si>
  <si>
    <t xml:space="preserve">  (Trasferimenti)</t>
  </si>
  <si>
    <t xml:space="preserve">  (Personale)</t>
  </si>
  <si>
    <t xml:space="preserve">  (Interessi passivi)</t>
  </si>
  <si>
    <t xml:space="preserve">  (Altri pagamenti)</t>
  </si>
  <si>
    <t xml:space="preserve">A) FLUSSI FINANZIARI DERIVANTI DA ATTIVITA' OPERATIVA    </t>
  </si>
  <si>
    <t>Attività immateriali</t>
  </si>
  <si>
    <t>Attività materiali</t>
  </si>
  <si>
    <t>Attività finanziarie</t>
  </si>
  <si>
    <t xml:space="preserve">B) FLUSSI FINANZIARI DERIVANTI DA ATTIVITA' DI INVESTIMENTO    </t>
  </si>
  <si>
    <t xml:space="preserve">  (Investimenti)</t>
  </si>
  <si>
    <t xml:space="preserve">  Disinvestimenti</t>
  </si>
  <si>
    <t xml:space="preserve">C) FLUSSI FINANZIARI DERIVANTI DA ATTIVITA' DI FINANZIAMENTO    </t>
  </si>
  <si>
    <t xml:space="preserve">  (Devoluzione di mezzi propri)</t>
  </si>
  <si>
    <t>INCREMENTO/DECREMENTO DELLE DISPONIBILITA' LIQUIDE (A+B+C)</t>
  </si>
  <si>
    <t>Primo trimestre  
(dati cumulati dal 1/1 al 31/3)</t>
  </si>
  <si>
    <t>Dati a tutto il secondo trimestre 
(dati cumulati dal 1/1 al 30/6)</t>
  </si>
  <si>
    <t>Dati a tutto il terzo trimestre  
(dati cumulati dal 1/1 al 30/9)</t>
  </si>
  <si>
    <t>Dati a tutto il quarto trimestre  
(dati cumulati dal 1/1 al 31/12)</t>
  </si>
  <si>
    <t xml:space="preserve">TOTALE FLUSSI DERIVANTI DALL'ATTIVITA' OPERATIVA A)    </t>
  </si>
  <si>
    <t xml:space="preserve">TOTALE FLUSSI FINANZIARI NETTI DERIVANTI DA ATTIVITA' DI INVESTIMENTO B)    </t>
  </si>
  <si>
    <t xml:space="preserve">TOTALE FLUSSI DI CASSA NETTI DERIVANTI DA ATTIVITA' DI FINANZIAMENTO C)    </t>
  </si>
  <si>
    <t>FONDO DI CASSA ALL'INIZIO DELL'ANNO</t>
  </si>
  <si>
    <r>
      <t>(1) Al termine di ciascun trimestre, le previsioni sono sostituite con l'importo degli incassi/pagamenti effettivi e sono aggiornate le previsioni dei trimestri successivi. La descrizione delle colonne che riportano gli incassi e i pagamenti effettivi dell'esercizio è ridenominata "</t>
    </r>
    <r>
      <rPr>
        <b/>
        <i/>
        <sz val="12"/>
        <color rgb="FF000000"/>
        <rFont val="Arial"/>
        <family val="2"/>
      </rPr>
      <t>Incassi effettivi"/"Pagamenti effettivi</t>
    </r>
    <r>
      <rPr>
        <i/>
        <sz val="12"/>
        <color rgb="FF000000"/>
        <rFont val="Arial"/>
        <family val="2"/>
      </rPr>
      <t xml:space="preserve">".
</t>
    </r>
  </si>
  <si>
    <t>Flussi finanziari da prestiti</t>
  </si>
  <si>
    <t xml:space="preserve">  Acquisizione di mezzi propri</t>
  </si>
  <si>
    <t>Flussi finanziari da mezzi propri</t>
  </si>
  <si>
    <t xml:space="preserve">  Accensione prestiti</t>
  </si>
  <si>
    <t xml:space="preserve"> (Rimborso prestiti)</t>
  </si>
  <si>
    <r>
      <t>MODELLO DEL PIANO ANNUALE DEI FLUSSI DI CASSA DEGLI ENTI E ORGANISMI PUBBLICI DI CUI ALL'ARTICOLO 1, COMMA 2, DEL DECRETO LEGISLATIVO 30 MARZO 2001, N. 165, 
IN CONTABILITA' ECONOMICO-PATRIMON</t>
    </r>
    <r>
      <rPr>
        <b/>
        <sz val="16"/>
        <rFont val="Arial"/>
        <family val="2"/>
        <scheme val="minor"/>
      </rPr>
      <t xml:space="preserve">IALE, IVI COMPRESI GLI ENTI DEL SERVIZIO SANITARIO NAZIONALE, </t>
    </r>
    <r>
      <rPr>
        <b/>
        <sz val="16"/>
        <color theme="1"/>
        <rFont val="Arial"/>
        <family val="2"/>
        <scheme val="minor"/>
      </rPr>
      <t xml:space="preserve">
AD ESCLUSIONE DEGLI ENTI STRUMENTALI DEGLI ENTI TERRITORIALI </t>
    </r>
  </si>
  <si>
    <t>ALLEGATO 4</t>
  </si>
  <si>
    <t>Esercizio finanziario 2025 - SANITARIO</t>
  </si>
  <si>
    <t>Data 26/02/2025</t>
  </si>
  <si>
    <t>Esercizio finanziario 2025 -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</si>
</sst>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\-_-;_-@"/>
  </numFmts>
  <fonts count="2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000000"/>
      <name val="Arial"/>
      <family val="2"/>
    </font>
    <font>
      <i/>
      <sz val="10"/>
      <color theme="1"/>
      <name val="Calibri"/>
      <family val="2"/>
    </font>
    <font>
      <i/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b/>
      <sz val="10.5"/>
      <name val="Calibri"/>
      <family val="2"/>
    </font>
    <font>
      <sz val="8"/>
      <name val="Arial"/>
      <family val="2"/>
      <scheme val="minor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3"/>
      <color rgb="FF000000"/>
      <name val="Arial"/>
      <family val="2"/>
      <scheme val="minor"/>
    </font>
    <font>
      <sz val="10.5"/>
      <name val="Calibri"/>
      <family val="2"/>
    </font>
    <font>
      <b/>
      <i/>
      <sz val="10"/>
      <name val="Arial"/>
      <family val="2"/>
    </font>
    <font>
      <b/>
      <sz val="26"/>
      <color theme="1"/>
      <name val="Arial"/>
      <family val="2"/>
      <scheme val="minor"/>
    </font>
    <font>
      <b/>
      <sz val="14"/>
      <name val="Calibri"/>
      <family val="2"/>
    </font>
    <font>
      <b/>
      <sz val="16"/>
      <color theme="1"/>
      <name val="Arial"/>
      <family val="2"/>
      <scheme val="minor"/>
    </font>
    <font>
      <b/>
      <sz val="11"/>
      <color rgb="FF000000"/>
      <name val="Calibri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6"/>
      <name val="Arial"/>
      <family val="2"/>
      <scheme val="minor"/>
    </font>
    <font>
      <b/>
      <sz val="20"/>
      <color rgb="FF000000"/>
      <name val="Times New Roman"/>
      <family val="1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1"/>
    <xf numFmtId="0" fontId="2" fillId="0" borderId="1"/>
    <xf numFmtId="0" fontId="8" fillId="0" borderId="1"/>
    <xf numFmtId="0" fontId="28" fillId="0" borderId="1"/>
    <xf numFmtId="0" fontId="1" fillId="0" borderId="1"/>
  </cellStyleXfs>
  <cellXfs count="145">
    <xf numFmtId="0" fontId="0" fillId="0" borderId="0" xfId="0"/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0" fontId="13" fillId="3" borderId="3" xfId="2" applyFont="1" applyFill="1" applyBorder="1" applyAlignment="1" applyProtection="1">
      <alignment horizontal="right" vertical="center"/>
      <protection locked="0"/>
    </xf>
    <xf numFmtId="164" fontId="9" fillId="0" borderId="16" xfId="0" applyNumberFormat="1" applyFont="1" applyBorder="1" applyAlignment="1" applyProtection="1">
      <alignment horizontal="right" wrapText="1"/>
      <protection locked="0"/>
    </xf>
    <xf numFmtId="0" fontId="13" fillId="3" borderId="13" xfId="2" applyFont="1" applyFill="1" applyBorder="1" applyAlignment="1" applyProtection="1">
      <alignment horizontal="left" vertical="center"/>
      <protection locked="0"/>
    </xf>
    <xf numFmtId="0" fontId="13" fillId="4" borderId="13" xfId="2" applyFont="1" applyFill="1" applyBorder="1" applyAlignment="1" applyProtection="1">
      <alignment horizontal="left" vertical="center"/>
      <protection locked="0"/>
    </xf>
    <xf numFmtId="0" fontId="13" fillId="4" borderId="3" xfId="2" applyFont="1" applyFill="1" applyBorder="1" applyAlignment="1" applyProtection="1">
      <alignment horizontal="right" vertical="center"/>
      <protection locked="0"/>
    </xf>
    <xf numFmtId="0" fontId="13" fillId="5" borderId="13" xfId="2" applyFont="1" applyFill="1" applyBorder="1" applyAlignment="1" applyProtection="1">
      <alignment horizontal="left" vertical="center"/>
      <protection locked="0"/>
    </xf>
    <xf numFmtId="0" fontId="13" fillId="5" borderId="3" xfId="2" applyFont="1" applyFill="1" applyBorder="1" applyAlignment="1" applyProtection="1">
      <alignment horizontal="right" vertical="center"/>
      <protection locked="0"/>
    </xf>
    <xf numFmtId="0" fontId="13" fillId="6" borderId="13" xfId="2" applyFont="1" applyFill="1" applyBorder="1" applyAlignment="1" applyProtection="1">
      <alignment horizontal="right" vertical="center" wrapText="1"/>
      <protection locked="0"/>
    </xf>
    <xf numFmtId="0" fontId="13" fillId="7" borderId="3" xfId="2" applyFont="1" applyFill="1" applyBorder="1" applyAlignment="1" applyProtection="1">
      <alignment horizontal="right" vertical="center"/>
      <protection locked="0"/>
    </xf>
    <xf numFmtId="164" fontId="9" fillId="7" borderId="10" xfId="0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7" borderId="14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1" xfId="2" applyFont="1" applyAlignment="1" applyProtection="1">
      <alignment horizontal="left" vertical="center"/>
      <protection locked="0"/>
    </xf>
    <xf numFmtId="0" fontId="0" fillId="0" borderId="1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13" fillId="5" borderId="13" xfId="2" applyFont="1" applyFill="1" applyBorder="1" applyAlignment="1" applyProtection="1">
      <alignment horizontal="left" vertical="center" wrapText="1"/>
      <protection locked="0"/>
    </xf>
    <xf numFmtId="0" fontId="18" fillId="0" borderId="13" xfId="2" applyFont="1" applyBorder="1" applyAlignment="1" applyProtection="1">
      <alignment horizontal="left" vertical="center"/>
      <protection locked="0"/>
    </xf>
    <xf numFmtId="0" fontId="13" fillId="3" borderId="13" xfId="2" applyFont="1" applyFill="1" applyBorder="1" applyAlignment="1" applyProtection="1">
      <alignment horizontal="left" vertical="center" wrapText="1"/>
      <protection locked="0"/>
    </xf>
    <xf numFmtId="0" fontId="13" fillId="4" borderId="13" xfId="2" applyFont="1" applyFill="1" applyBorder="1" applyAlignment="1" applyProtection="1">
      <alignment horizontal="left" vertical="center" wrapText="1"/>
      <protection locked="0"/>
    </xf>
    <xf numFmtId="0" fontId="12" fillId="0" borderId="1" xfId="2" applyFont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ill="1" applyBorder="1" applyProtection="1">
      <protection locked="0"/>
    </xf>
    <xf numFmtId="0" fontId="2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8" fillId="2" borderId="13" xfId="2" applyFont="1" applyFill="1" applyBorder="1" applyAlignment="1" applyProtection="1">
      <alignment horizontal="left" vertical="center"/>
      <protection locked="0"/>
    </xf>
    <xf numFmtId="164" fontId="9" fillId="5" borderId="2" xfId="0" applyNumberFormat="1" applyFont="1" applyFill="1" applyBorder="1" applyAlignment="1">
      <alignment horizontal="right" wrapText="1"/>
    </xf>
    <xf numFmtId="164" fontId="9" fillId="5" borderId="16" xfId="0" applyNumberFormat="1" applyFont="1" applyFill="1" applyBorder="1" applyAlignment="1">
      <alignment horizontal="right" wrapText="1"/>
    </xf>
    <xf numFmtId="164" fontId="9" fillId="5" borderId="9" xfId="0" applyNumberFormat="1" applyFont="1" applyFill="1" applyBorder="1" applyAlignment="1">
      <alignment horizontal="right" wrapText="1"/>
    </xf>
    <xf numFmtId="164" fontId="9" fillId="5" borderId="11" xfId="0" applyNumberFormat="1" applyFont="1" applyFill="1" applyBorder="1" applyAlignment="1">
      <alignment horizontal="right" wrapText="1"/>
    </xf>
    <xf numFmtId="164" fontId="9" fillId="3" borderId="2" xfId="0" applyNumberFormat="1" applyFont="1" applyFill="1" applyBorder="1" applyAlignment="1">
      <alignment horizontal="right" wrapText="1"/>
    </xf>
    <xf numFmtId="164" fontId="9" fillId="3" borderId="16" xfId="0" applyNumberFormat="1" applyFont="1" applyFill="1" applyBorder="1" applyAlignment="1">
      <alignment horizontal="right" wrapText="1"/>
    </xf>
    <xf numFmtId="164" fontId="9" fillId="3" borderId="9" xfId="0" applyNumberFormat="1" applyFont="1" applyFill="1" applyBorder="1" applyAlignment="1">
      <alignment horizontal="right" wrapText="1"/>
    </xf>
    <xf numFmtId="164" fontId="9" fillId="3" borderId="11" xfId="0" applyNumberFormat="1" applyFont="1" applyFill="1" applyBorder="1" applyAlignment="1">
      <alignment horizontal="right" wrapText="1"/>
    </xf>
    <xf numFmtId="164" fontId="9" fillId="4" borderId="2" xfId="0" applyNumberFormat="1" applyFont="1" applyFill="1" applyBorder="1" applyAlignment="1">
      <alignment horizontal="right" wrapText="1"/>
    </xf>
    <xf numFmtId="164" fontId="9" fillId="4" borderId="16" xfId="0" applyNumberFormat="1" applyFont="1" applyFill="1" applyBorder="1" applyAlignment="1">
      <alignment horizontal="right" wrapText="1"/>
    </xf>
    <xf numFmtId="164" fontId="9" fillId="4" borderId="9" xfId="0" applyNumberFormat="1" applyFont="1" applyFill="1" applyBorder="1" applyAlignment="1">
      <alignment horizontal="right" wrapText="1"/>
    </xf>
    <xf numFmtId="164" fontId="9" fillId="4" borderId="11" xfId="0" applyNumberFormat="1" applyFont="1" applyFill="1" applyBorder="1" applyAlignment="1">
      <alignment horizontal="right" wrapText="1"/>
    </xf>
    <xf numFmtId="164" fontId="9" fillId="6" borderId="2" xfId="0" applyNumberFormat="1" applyFont="1" applyFill="1" applyBorder="1" applyAlignment="1">
      <alignment horizontal="right" wrapText="1"/>
    </xf>
    <xf numFmtId="164" fontId="9" fillId="6" borderId="16" xfId="0" applyNumberFormat="1" applyFont="1" applyFill="1" applyBorder="1" applyAlignment="1">
      <alignment horizontal="right" wrapText="1"/>
    </xf>
    <xf numFmtId="164" fontId="9" fillId="7" borderId="9" xfId="0" applyNumberFormat="1" applyFont="1" applyFill="1" applyBorder="1" applyAlignment="1">
      <alignment horizontal="right" wrapText="1"/>
    </xf>
    <xf numFmtId="164" fontId="9" fillId="7" borderId="11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9" fillId="2" borderId="16" xfId="0" applyNumberFormat="1" applyFont="1" applyFill="1" applyBorder="1" applyAlignment="1" applyProtection="1">
      <alignment horizontal="right" wrapText="1"/>
      <protection locked="0"/>
    </xf>
    <xf numFmtId="0" fontId="21" fillId="2" borderId="12" xfId="0" applyFont="1" applyFill="1" applyBorder="1" applyAlignment="1" applyProtection="1">
      <alignment horizontal="center" vertical="center" wrapText="1"/>
      <protection locked="0"/>
    </xf>
    <xf numFmtId="0" fontId="21" fillId="2" borderId="13" xfId="0" applyFont="1" applyFill="1" applyBorder="1" applyAlignment="1" applyProtection="1">
      <alignment horizontal="center" vertical="center" wrapText="1"/>
      <protection locked="0"/>
    </xf>
    <xf numFmtId="0" fontId="24" fillId="0" borderId="1" xfId="0" quotePrefix="1" applyFont="1" applyBorder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2" fillId="2" borderId="0" xfId="0" applyFont="1" applyFill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horizontal="right" vertical="center"/>
      <protection locked="0"/>
    </xf>
    <xf numFmtId="0" fontId="28" fillId="0" borderId="1" xfId="4" applyAlignment="1" applyProtection="1">
      <alignment horizontal="left" vertical="center"/>
      <protection locked="0"/>
    </xf>
    <xf numFmtId="0" fontId="27" fillId="0" borderId="1" xfId="4" applyFont="1" applyBorder="1" applyAlignment="1" applyProtection="1">
      <alignment horizontal="right" vertical="center"/>
      <protection locked="0"/>
    </xf>
    <xf numFmtId="0" fontId="28" fillId="0" borderId="1" xfId="4" applyProtection="1">
      <protection locked="0"/>
    </xf>
    <xf numFmtId="0" fontId="4" fillId="0" borderId="1" xfId="4" applyFont="1" applyBorder="1" applyAlignment="1" applyProtection="1">
      <alignment vertical="top" wrapText="1"/>
      <protection locked="0"/>
    </xf>
    <xf numFmtId="0" fontId="22" fillId="2" borderId="1" xfId="4" applyFont="1" applyFill="1" applyAlignment="1" applyProtection="1">
      <alignment horizontal="center" vertical="center" wrapText="1"/>
      <protection locked="0"/>
    </xf>
    <xf numFmtId="0" fontId="20" fillId="2" borderId="2" xfId="4" applyFont="1" applyFill="1" applyBorder="1" applyAlignment="1" applyProtection="1">
      <alignment horizontal="center" vertical="top"/>
      <protection locked="0"/>
    </xf>
    <xf numFmtId="0" fontId="28" fillId="0" borderId="1" xfId="4" applyBorder="1" applyAlignment="1" applyProtection="1">
      <alignment horizontal="left" vertical="center"/>
      <protection locked="0"/>
    </xf>
    <xf numFmtId="0" fontId="11" fillId="0" borderId="4" xfId="4" applyFont="1" applyBorder="1" applyAlignment="1" applyProtection="1">
      <alignment wrapText="1"/>
      <protection locked="0"/>
    </xf>
    <xf numFmtId="0" fontId="17" fillId="0" borderId="1" xfId="4" applyFont="1" applyBorder="1" applyAlignment="1" applyProtection="1">
      <alignment horizontal="center" vertical="center" wrapText="1"/>
      <protection locked="0"/>
    </xf>
    <xf numFmtId="0" fontId="21" fillId="2" borderId="12" xfId="4" applyFont="1" applyFill="1" applyBorder="1" applyAlignment="1" applyProtection="1">
      <alignment horizontal="center" vertical="center" wrapText="1"/>
      <protection locked="0"/>
    </xf>
    <xf numFmtId="0" fontId="19" fillId="0" borderId="3" xfId="4" applyFont="1" applyBorder="1" applyAlignment="1" applyProtection="1">
      <alignment horizontal="center" vertical="center" wrapText="1"/>
      <protection locked="0"/>
    </xf>
    <xf numFmtId="0" fontId="19" fillId="0" borderId="7" xfId="4" applyFont="1" applyBorder="1" applyAlignment="1" applyProtection="1">
      <alignment horizontal="center" vertical="center" wrapText="1"/>
      <protection locked="0"/>
    </xf>
    <xf numFmtId="0" fontId="19" fillId="0" borderId="8" xfId="4" applyFont="1" applyBorder="1" applyAlignment="1" applyProtection="1">
      <alignment horizontal="center" vertical="center" wrapText="1"/>
      <protection locked="0"/>
    </xf>
    <xf numFmtId="0" fontId="19" fillId="0" borderId="6" xfId="4" applyFont="1" applyBorder="1" applyAlignment="1" applyProtection="1">
      <alignment horizontal="center" vertical="center" wrapText="1"/>
      <protection locked="0"/>
    </xf>
    <xf numFmtId="0" fontId="17" fillId="0" borderId="1" xfId="4" applyFont="1" applyBorder="1" applyAlignment="1" applyProtection="1">
      <alignment horizontal="center" vertical="center"/>
      <protection locked="0"/>
    </xf>
    <xf numFmtId="0" fontId="21" fillId="2" borderId="13" xfId="4" applyFont="1" applyFill="1" applyBorder="1" applyAlignment="1" applyProtection="1">
      <alignment horizontal="center" vertical="center" wrapText="1"/>
      <protection locked="0"/>
    </xf>
    <xf numFmtId="0" fontId="19" fillId="0" borderId="9" xfId="4" applyFont="1" applyBorder="1" applyAlignment="1" applyProtection="1">
      <alignment horizontal="center" vertical="center" wrapText="1"/>
      <protection locked="0"/>
    </xf>
    <xf numFmtId="0" fontId="7" fillId="0" borderId="10" xfId="4" applyFont="1" applyBorder="1" applyAlignment="1" applyProtection="1">
      <alignment horizontal="center" vertical="center" wrapText="1"/>
      <protection locked="0"/>
    </xf>
    <xf numFmtId="0" fontId="28" fillId="0" borderId="1" xfId="4" applyAlignment="1" applyProtection="1">
      <alignment horizontal="center" vertical="center"/>
      <protection locked="0"/>
    </xf>
    <xf numFmtId="0" fontId="23" fillId="7" borderId="14" xfId="4" applyFont="1" applyFill="1" applyBorder="1" applyAlignment="1" applyProtection="1">
      <alignment horizontal="center" vertical="center"/>
      <protection locked="0"/>
    </xf>
    <xf numFmtId="164" fontId="9" fillId="7" borderId="10" xfId="4" applyNumberFormat="1" applyFont="1" applyFill="1" applyBorder="1" applyAlignment="1" applyProtection="1">
      <alignment horizontal="right" wrapText="1"/>
      <protection locked="0"/>
    </xf>
    <xf numFmtId="0" fontId="28" fillId="0" borderId="1" xfId="4" applyBorder="1" applyAlignment="1" applyProtection="1">
      <alignment vertical="center"/>
      <protection locked="0"/>
    </xf>
    <xf numFmtId="0" fontId="28" fillId="0" borderId="5" xfId="4" applyBorder="1" applyAlignment="1" applyProtection="1">
      <alignment vertical="center"/>
      <protection locked="0"/>
    </xf>
    <xf numFmtId="0" fontId="28" fillId="0" borderId="1" xfId="4" applyAlignment="1" applyProtection="1">
      <alignment vertical="center"/>
      <protection locked="0"/>
    </xf>
    <xf numFmtId="0" fontId="13" fillId="0" borderId="1" xfId="5" applyFont="1" applyAlignment="1" applyProtection="1">
      <alignment horizontal="left" vertical="center"/>
      <protection locked="0"/>
    </xf>
    <xf numFmtId="0" fontId="28" fillId="0" borderId="15" xfId="4" applyBorder="1" applyProtection="1">
      <protection locked="0"/>
    </xf>
    <xf numFmtId="0" fontId="28" fillId="0" borderId="1" xfId="4" applyBorder="1" applyProtection="1">
      <protection locked="0"/>
    </xf>
    <xf numFmtId="0" fontId="28" fillId="0" borderId="5" xfId="4" applyBorder="1" applyProtection="1">
      <protection locked="0"/>
    </xf>
    <xf numFmtId="0" fontId="13" fillId="5" borderId="13" xfId="5" applyFont="1" applyFill="1" applyBorder="1" applyAlignment="1" applyProtection="1">
      <alignment horizontal="left" vertical="center" wrapText="1"/>
      <protection locked="0"/>
    </xf>
    <xf numFmtId="0" fontId="13" fillId="5" borderId="13" xfId="5" applyFont="1" applyFill="1" applyBorder="1" applyAlignment="1" applyProtection="1">
      <alignment horizontal="left" vertical="center"/>
      <protection locked="0"/>
    </xf>
    <xf numFmtId="164" fontId="9" fillId="5" borderId="2" xfId="4" applyNumberFormat="1" applyFont="1" applyFill="1" applyBorder="1" applyAlignment="1">
      <alignment horizontal="right" wrapText="1"/>
    </xf>
    <xf numFmtId="164" fontId="9" fillId="5" borderId="16" xfId="4" applyNumberFormat="1" applyFont="1" applyFill="1" applyBorder="1" applyAlignment="1">
      <alignment horizontal="right" wrapText="1"/>
    </xf>
    <xf numFmtId="0" fontId="18" fillId="0" borderId="13" xfId="5" applyFont="1" applyBorder="1" applyAlignment="1" applyProtection="1">
      <alignment horizontal="left" vertical="center"/>
      <protection locked="0"/>
    </xf>
    <xf numFmtId="164" fontId="9" fillId="0" borderId="2" xfId="4" applyNumberFormat="1" applyFont="1" applyBorder="1" applyAlignment="1" applyProtection="1">
      <alignment horizontal="right" wrapText="1"/>
      <protection locked="0"/>
    </xf>
    <xf numFmtId="164" fontId="9" fillId="0" borderId="16" xfId="4" applyNumberFormat="1" applyFont="1" applyBorder="1" applyAlignment="1" applyProtection="1">
      <alignment horizontal="right" wrapText="1"/>
      <protection locked="0"/>
    </xf>
    <xf numFmtId="0" fontId="13" fillId="5" borderId="3" xfId="5" applyFont="1" applyFill="1" applyBorder="1" applyAlignment="1" applyProtection="1">
      <alignment horizontal="right" vertical="center"/>
      <protection locked="0"/>
    </xf>
    <xf numFmtId="164" fontId="9" fillId="5" borderId="9" xfId="4" applyNumberFormat="1" applyFont="1" applyFill="1" applyBorder="1" applyAlignment="1">
      <alignment horizontal="right" wrapText="1"/>
    </xf>
    <xf numFmtId="164" fontId="9" fillId="5" borderId="11" xfId="4" applyNumberFormat="1" applyFont="1" applyFill="1" applyBorder="1" applyAlignment="1">
      <alignment horizontal="right" wrapText="1"/>
    </xf>
    <xf numFmtId="0" fontId="13" fillId="3" borderId="13" xfId="5" applyFont="1" applyFill="1" applyBorder="1" applyAlignment="1" applyProtection="1">
      <alignment horizontal="left" vertical="center" wrapText="1"/>
      <protection locked="0"/>
    </xf>
    <xf numFmtId="0" fontId="13" fillId="3" borderId="13" xfId="5" applyFont="1" applyFill="1" applyBorder="1" applyAlignment="1" applyProtection="1">
      <alignment horizontal="left" vertical="center"/>
      <protection locked="0"/>
    </xf>
    <xf numFmtId="164" fontId="9" fillId="3" borderId="2" xfId="4" applyNumberFormat="1" applyFont="1" applyFill="1" applyBorder="1" applyAlignment="1">
      <alignment horizontal="right" wrapText="1"/>
    </xf>
    <xf numFmtId="164" fontId="9" fillId="3" borderId="16" xfId="4" applyNumberFormat="1" applyFont="1" applyFill="1" applyBorder="1" applyAlignment="1">
      <alignment horizontal="right" wrapText="1"/>
    </xf>
    <xf numFmtId="0" fontId="13" fillId="3" borderId="3" xfId="5" applyFont="1" applyFill="1" applyBorder="1" applyAlignment="1" applyProtection="1">
      <alignment horizontal="right" vertical="center"/>
      <protection locked="0"/>
    </xf>
    <xf numFmtId="164" fontId="9" fillId="3" borderId="9" xfId="4" applyNumberFormat="1" applyFont="1" applyFill="1" applyBorder="1" applyAlignment="1">
      <alignment horizontal="right" wrapText="1"/>
    </xf>
    <xf numFmtId="164" fontId="9" fillId="3" borderId="11" xfId="4" applyNumberFormat="1" applyFont="1" applyFill="1" applyBorder="1" applyAlignment="1">
      <alignment horizontal="right" wrapText="1"/>
    </xf>
    <xf numFmtId="0" fontId="13" fillId="4" borderId="13" xfId="5" applyFont="1" applyFill="1" applyBorder="1" applyAlignment="1" applyProtection="1">
      <alignment horizontal="left" vertical="center" wrapText="1"/>
      <protection locked="0"/>
    </xf>
    <xf numFmtId="0" fontId="13" fillId="4" borderId="13" xfId="5" applyFont="1" applyFill="1" applyBorder="1" applyAlignment="1" applyProtection="1">
      <alignment horizontal="left" vertical="center"/>
      <protection locked="0"/>
    </xf>
    <xf numFmtId="164" fontId="9" fillId="4" borderId="2" xfId="4" applyNumberFormat="1" applyFont="1" applyFill="1" applyBorder="1" applyAlignment="1">
      <alignment horizontal="right" wrapText="1"/>
    </xf>
    <xf numFmtId="164" fontId="9" fillId="4" borderId="16" xfId="4" applyNumberFormat="1" applyFont="1" applyFill="1" applyBorder="1" applyAlignment="1">
      <alignment horizontal="right" wrapText="1"/>
    </xf>
    <xf numFmtId="0" fontId="18" fillId="2" borderId="13" xfId="5" applyFont="1" applyFill="1" applyBorder="1" applyAlignment="1" applyProtection="1">
      <alignment horizontal="left" vertical="center"/>
      <protection locked="0"/>
    </xf>
    <xf numFmtId="164" fontId="9" fillId="2" borderId="2" xfId="4" applyNumberFormat="1" applyFont="1" applyFill="1" applyBorder="1" applyAlignment="1" applyProtection="1">
      <alignment horizontal="right" wrapText="1"/>
      <protection locked="0"/>
    </xf>
    <xf numFmtId="164" fontId="9" fillId="2" borderId="16" xfId="4" applyNumberFormat="1" applyFont="1" applyFill="1" applyBorder="1" applyAlignment="1" applyProtection="1">
      <alignment horizontal="right" wrapText="1"/>
      <protection locked="0"/>
    </xf>
    <xf numFmtId="0" fontId="12" fillId="0" borderId="1" xfId="5" applyFont="1" applyAlignment="1" applyProtection="1">
      <alignment horizontal="left" vertical="center"/>
      <protection locked="0"/>
    </xf>
    <xf numFmtId="0" fontId="13" fillId="4" borderId="3" xfId="5" applyFont="1" applyFill="1" applyBorder="1" applyAlignment="1" applyProtection="1">
      <alignment horizontal="right" vertical="center"/>
      <protection locked="0"/>
    </xf>
    <xf numFmtId="164" fontId="9" fillId="4" borderId="9" xfId="4" applyNumberFormat="1" applyFont="1" applyFill="1" applyBorder="1" applyAlignment="1">
      <alignment horizontal="right" wrapText="1"/>
    </xf>
    <xf numFmtId="164" fontId="9" fillId="4" borderId="11" xfId="4" applyNumberFormat="1" applyFont="1" applyFill="1" applyBorder="1" applyAlignment="1">
      <alignment horizontal="right" wrapText="1"/>
    </xf>
    <xf numFmtId="0" fontId="13" fillId="6" borderId="13" xfId="5" applyFont="1" applyFill="1" applyBorder="1" applyAlignment="1" applyProtection="1">
      <alignment horizontal="right" vertical="center" wrapText="1"/>
      <protection locked="0"/>
    </xf>
    <xf numFmtId="164" fontId="9" fillId="6" borderId="2" xfId="4" applyNumberFormat="1" applyFont="1" applyFill="1" applyBorder="1" applyAlignment="1">
      <alignment horizontal="right" wrapText="1"/>
    </xf>
    <xf numFmtId="164" fontId="9" fillId="6" borderId="16" xfId="4" applyNumberFormat="1" applyFont="1" applyFill="1" applyBorder="1" applyAlignment="1">
      <alignment horizontal="right" wrapText="1"/>
    </xf>
    <xf numFmtId="0" fontId="16" fillId="0" borderId="1" xfId="4" applyFont="1" applyBorder="1" applyAlignment="1" applyProtection="1">
      <alignment horizontal="left" vertical="center"/>
      <protection locked="0"/>
    </xf>
    <xf numFmtId="0" fontId="13" fillId="7" borderId="3" xfId="5" applyFont="1" applyFill="1" applyBorder="1" applyAlignment="1" applyProtection="1">
      <alignment horizontal="right" vertical="center"/>
      <protection locked="0"/>
    </xf>
    <xf numFmtId="164" fontId="9" fillId="7" borderId="9" xfId="4" applyNumberFormat="1" applyFont="1" applyFill="1" applyBorder="1" applyAlignment="1">
      <alignment horizontal="right" wrapText="1"/>
    </xf>
    <xf numFmtId="164" fontId="9" fillId="7" borderId="11" xfId="4" applyNumberFormat="1" applyFont="1" applyFill="1" applyBorder="1" applyAlignment="1">
      <alignment horizontal="right" wrapText="1"/>
    </xf>
    <xf numFmtId="0" fontId="15" fillId="0" borderId="1" xfId="4" applyFont="1" applyBorder="1" applyAlignment="1" applyProtection="1">
      <alignment horizontal="center" vertical="center"/>
      <protection locked="0"/>
    </xf>
    <xf numFmtId="164" fontId="9" fillId="0" borderId="1" xfId="4" applyNumberFormat="1" applyFont="1" applyBorder="1" applyAlignment="1" applyProtection="1">
      <alignment horizontal="right" wrapText="1"/>
      <protection locked="0"/>
    </xf>
    <xf numFmtId="0" fontId="24" fillId="0" borderId="1" xfId="4" quotePrefix="1" applyFont="1" applyBorder="1" applyAlignment="1" applyProtection="1">
      <alignment horizontal="left" vertical="top" wrapText="1"/>
      <protection locked="0"/>
    </xf>
    <xf numFmtId="0" fontId="28" fillId="2" borderId="1" xfId="4" applyFill="1" applyBorder="1" applyAlignment="1" applyProtection="1">
      <alignment horizontal="right" vertical="top"/>
      <protection locked="0"/>
    </xf>
    <xf numFmtId="0" fontId="28" fillId="2" borderId="1" xfId="4" applyFill="1" applyBorder="1" applyProtection="1">
      <protection locked="0"/>
    </xf>
    <xf numFmtId="0" fontId="22" fillId="2" borderId="1" xfId="4" applyFont="1" applyFill="1" applyProtection="1">
      <protection locked="0"/>
    </xf>
    <xf numFmtId="0" fontId="28" fillId="2" borderId="1" xfId="4" applyFill="1" applyProtection="1">
      <protection locked="0"/>
    </xf>
    <xf numFmtId="0" fontId="6" fillId="0" borderId="1" xfId="4" applyFont="1" applyProtection="1">
      <protection locked="0"/>
    </xf>
    <xf numFmtId="0" fontId="5" fillId="0" borderId="1" xfId="4" applyFont="1" applyProtection="1">
      <protection locked="0"/>
    </xf>
  </cellXfs>
  <cellStyles count="6">
    <cellStyle name="Normale" xfId="0" builtinId="0"/>
    <cellStyle name="Normale 2" xfId="1"/>
    <cellStyle name="Normale 2 2" xfId="3"/>
    <cellStyle name="Normale 3" xfId="2"/>
    <cellStyle name="Normale 3 2" xfId="5"/>
    <cellStyle name="Normale 4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107950</xdr:rowOff>
    </xdr:from>
    <xdr:to>
      <xdr:col>11</xdr:col>
      <xdr:colOff>57150</xdr:colOff>
      <xdr:row>56</xdr:row>
      <xdr:rowOff>95250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BE91BFEA-2B3B-4A0F-D599-AAE26DB2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66700"/>
          <a:ext cx="6134100" cy="87185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6"/>
  <sheetViews>
    <sheetView showGridLines="0" tabSelected="1" zoomScale="74" zoomScaleNormal="74" workbookViewId="0">
      <selection activeCell="N2" sqref="N2"/>
    </sheetView>
  </sheetViews>
  <sheetFormatPr defaultColWidth="12.5703125" defaultRowHeight="15" customHeight="1" x14ac:dyDescent="0.2"/>
  <cols>
    <col min="1" max="1" width="2.42578125" style="13" customWidth="1"/>
    <col min="2" max="2" width="72.28515625" style="13" bestFit="1" customWidth="1"/>
    <col min="3" max="3" width="30.5703125" style="14" customWidth="1"/>
    <col min="4" max="5" width="30.7109375" style="14" customWidth="1"/>
    <col min="6" max="6" width="31.42578125" style="14" customWidth="1"/>
    <col min="7" max="7" width="2.42578125" style="14" customWidth="1"/>
    <col min="8" max="16384" width="12.5703125" style="14"/>
  </cols>
  <sheetData>
    <row r="1" spans="1:6" ht="33.6" customHeight="1" x14ac:dyDescent="0.2">
      <c r="B1" s="72" t="s">
        <v>41</v>
      </c>
      <c r="C1" s="72"/>
      <c r="D1" s="72"/>
      <c r="E1" s="72"/>
      <c r="F1" s="72"/>
    </row>
    <row r="2" spans="1:6" ht="107.65" customHeight="1" x14ac:dyDescent="0.2">
      <c r="A2" s="15"/>
      <c r="B2" s="71" t="s">
        <v>40</v>
      </c>
      <c r="C2" s="71"/>
      <c r="D2" s="71"/>
      <c r="E2" s="71"/>
      <c r="F2" s="71"/>
    </row>
    <row r="3" spans="1:6" ht="36" customHeight="1" x14ac:dyDescent="0.2">
      <c r="A3" s="15"/>
      <c r="B3" s="70" t="s">
        <v>42</v>
      </c>
      <c r="C3" s="70"/>
      <c r="D3" s="70"/>
      <c r="E3" s="70"/>
      <c r="F3" s="70"/>
    </row>
    <row r="4" spans="1:6" ht="15.6" customHeight="1" thickBot="1" x14ac:dyDescent="0.25">
      <c r="A4" s="16"/>
      <c r="B4" s="17"/>
      <c r="C4" s="17"/>
      <c r="D4" s="17"/>
      <c r="E4" s="17"/>
      <c r="F4" s="17"/>
    </row>
    <row r="5" spans="1:6" ht="51.95" customHeight="1" thickTop="1" thickBot="1" x14ac:dyDescent="0.25">
      <c r="A5" s="18"/>
      <c r="B5" s="67"/>
      <c r="C5" s="19" t="s">
        <v>26</v>
      </c>
      <c r="D5" s="20" t="s">
        <v>27</v>
      </c>
      <c r="E5" s="21" t="s">
        <v>28</v>
      </c>
      <c r="F5" s="22" t="s">
        <v>29</v>
      </c>
    </row>
    <row r="6" spans="1:6" s="26" customFormat="1" ht="58.5" customHeight="1" thickTop="1" thickBot="1" x14ac:dyDescent="0.25">
      <c r="A6" s="23"/>
      <c r="B6" s="68"/>
      <c r="C6" s="24" t="s">
        <v>0</v>
      </c>
      <c r="D6" s="24" t="s">
        <v>0</v>
      </c>
      <c r="E6" s="24" t="s">
        <v>0</v>
      </c>
      <c r="F6" s="25" t="s">
        <v>0</v>
      </c>
    </row>
    <row r="7" spans="1:6" s="30" customFormat="1" ht="30.75" customHeight="1" thickTop="1" thickBot="1" x14ac:dyDescent="0.25">
      <c r="A7" s="16"/>
      <c r="B7" s="27" t="s">
        <v>33</v>
      </c>
      <c r="C7" s="12">
        <v>41788140.299999937</v>
      </c>
      <c r="D7" s="28"/>
      <c r="E7" s="28"/>
      <c r="F7" s="29"/>
    </row>
    <row r="8" spans="1:6" ht="9.1999999999999993" customHeight="1" thickTop="1" x14ac:dyDescent="0.2">
      <c r="A8" s="31"/>
      <c r="B8" s="32"/>
      <c r="C8" s="33"/>
      <c r="D8" s="33"/>
      <c r="E8" s="33"/>
      <c r="F8" s="34"/>
    </row>
    <row r="9" spans="1:6" ht="38.25" customHeight="1" x14ac:dyDescent="0.2">
      <c r="A9" s="31"/>
      <c r="B9" s="35" t="s">
        <v>16</v>
      </c>
      <c r="C9" s="33"/>
      <c r="D9" s="33"/>
      <c r="E9" s="33"/>
      <c r="F9" s="34"/>
    </row>
    <row r="10" spans="1:6" x14ac:dyDescent="0.2">
      <c r="A10" s="31"/>
      <c r="B10" s="8" t="s">
        <v>2</v>
      </c>
      <c r="C10" s="49">
        <f>SUM(C11:C17)</f>
        <v>169341764.39999998</v>
      </c>
      <c r="D10" s="49">
        <f>SUM(D11:D17)</f>
        <v>291322247.97999996</v>
      </c>
      <c r="E10" s="49">
        <f>SUM(E11:E17)</f>
        <v>457998402.19000006</v>
      </c>
      <c r="F10" s="50">
        <f>SUM(F11:F17)</f>
        <v>566946884.38999999</v>
      </c>
    </row>
    <row r="11" spans="1:6" x14ac:dyDescent="0.2">
      <c r="A11" s="31"/>
      <c r="B11" s="36" t="s">
        <v>4</v>
      </c>
      <c r="C11" s="1"/>
      <c r="D11" s="1"/>
      <c r="E11" s="1"/>
      <c r="F11" s="4"/>
    </row>
    <row r="12" spans="1:6" x14ac:dyDescent="0.2">
      <c r="A12" s="31"/>
      <c r="B12" s="36" t="s">
        <v>5</v>
      </c>
      <c r="C12" s="1">
        <v>154276588.69999999</v>
      </c>
      <c r="D12" s="1">
        <v>268719285.91999996</v>
      </c>
      <c r="E12" s="14">
        <v>429901653.61000001</v>
      </c>
      <c r="F12" s="4">
        <v>531644745.39999998</v>
      </c>
    </row>
    <row r="13" spans="1:6" x14ac:dyDescent="0.2">
      <c r="A13" s="31"/>
      <c r="B13" s="36" t="s">
        <v>6</v>
      </c>
      <c r="C13" s="1">
        <v>9295914.3399999999</v>
      </c>
      <c r="D13" s="1">
        <v>11463687.25</v>
      </c>
      <c r="E13" s="1">
        <v>11936486.82</v>
      </c>
      <c r="F13" s="4">
        <v>13906240.189999999</v>
      </c>
    </row>
    <row r="14" spans="1:6" x14ac:dyDescent="0.2">
      <c r="A14" s="31"/>
      <c r="B14" s="36" t="s">
        <v>7</v>
      </c>
      <c r="C14" s="1">
        <v>3913007.44</v>
      </c>
      <c r="D14" s="1">
        <v>8087766.0599999996</v>
      </c>
      <c r="E14" s="1">
        <v>11987791.35</v>
      </c>
      <c r="F14" s="4">
        <v>16100079.92</v>
      </c>
    </row>
    <row r="15" spans="1:6" x14ac:dyDescent="0.2">
      <c r="A15" s="31"/>
      <c r="B15" s="36" t="s">
        <v>8</v>
      </c>
      <c r="C15" s="1">
        <v>0</v>
      </c>
      <c r="D15" s="1">
        <v>0</v>
      </c>
      <c r="E15" s="1">
        <v>0</v>
      </c>
      <c r="F15" s="4">
        <v>0</v>
      </c>
    </row>
    <row r="16" spans="1:6" x14ac:dyDescent="0.2">
      <c r="A16" s="31"/>
      <c r="B16" s="36" t="s">
        <v>9</v>
      </c>
      <c r="C16" s="1">
        <v>0</v>
      </c>
      <c r="D16" s="1">
        <v>0</v>
      </c>
      <c r="E16" s="1">
        <v>0</v>
      </c>
      <c r="F16" s="4">
        <v>0</v>
      </c>
    </row>
    <row r="17" spans="1:6" x14ac:dyDescent="0.2">
      <c r="A17" s="31"/>
      <c r="B17" s="36" t="s">
        <v>10</v>
      </c>
      <c r="C17" s="1">
        <v>1856253.92</v>
      </c>
      <c r="D17" s="1">
        <v>3051508.75</v>
      </c>
      <c r="E17" s="1">
        <v>4172470.41</v>
      </c>
      <c r="F17" s="4">
        <v>5295818.88</v>
      </c>
    </row>
    <row r="18" spans="1:6" ht="14.25" x14ac:dyDescent="0.2">
      <c r="A18" s="31"/>
      <c r="B18" s="32"/>
      <c r="C18" s="33"/>
      <c r="D18" s="33"/>
      <c r="E18" s="33"/>
      <c r="F18" s="34"/>
    </row>
    <row r="19" spans="1:6" x14ac:dyDescent="0.2">
      <c r="A19" s="31"/>
      <c r="B19" s="8" t="s">
        <v>3</v>
      </c>
      <c r="C19" s="49">
        <f>SUM(C20:C24)</f>
        <v>122659705.78999999</v>
      </c>
      <c r="D19" s="49">
        <f>SUM(D20:D24)</f>
        <v>242066448.56999999</v>
      </c>
      <c r="E19" s="49">
        <f>SUM(E20:E24)</f>
        <v>370947850.50999999</v>
      </c>
      <c r="F19" s="50">
        <f>SUM(F20:F24)</f>
        <v>512249609.77000004</v>
      </c>
    </row>
    <row r="20" spans="1:6" x14ac:dyDescent="0.2">
      <c r="A20" s="31"/>
      <c r="B20" s="36" t="s">
        <v>11</v>
      </c>
      <c r="C20" s="1">
        <v>61266937.840000004</v>
      </c>
      <c r="D20" s="1">
        <v>124651129.15000001</v>
      </c>
      <c r="E20" s="1">
        <v>192076698.05000001</v>
      </c>
      <c r="F20" s="4">
        <v>259478703.69</v>
      </c>
    </row>
    <row r="21" spans="1:6" x14ac:dyDescent="0.2">
      <c r="A21" s="31"/>
      <c r="B21" s="36" t="s">
        <v>12</v>
      </c>
      <c r="C21" s="1">
        <v>76167.199999999997</v>
      </c>
      <c r="D21" s="1">
        <v>170722.44</v>
      </c>
      <c r="E21" s="1">
        <v>263156.36</v>
      </c>
      <c r="F21" s="4">
        <v>348619.85</v>
      </c>
    </row>
    <row r="22" spans="1:6" x14ac:dyDescent="0.2">
      <c r="A22" s="31"/>
      <c r="B22" s="36" t="s">
        <v>13</v>
      </c>
      <c r="C22" s="1">
        <v>48585525.399999999</v>
      </c>
      <c r="D22" s="1">
        <v>90318367.030000001</v>
      </c>
      <c r="E22" s="1">
        <v>139306673.81999999</v>
      </c>
      <c r="F22" s="4">
        <v>200491590.30000001</v>
      </c>
    </row>
    <row r="23" spans="1:6" x14ac:dyDescent="0.2">
      <c r="A23" s="31"/>
      <c r="B23" s="36" t="s">
        <v>14</v>
      </c>
      <c r="C23" s="1">
        <v>0</v>
      </c>
      <c r="D23" s="1">
        <v>0</v>
      </c>
      <c r="E23" s="1">
        <v>0</v>
      </c>
      <c r="F23" s="4">
        <v>0</v>
      </c>
    </row>
    <row r="24" spans="1:6" ht="15.75" thickBot="1" x14ac:dyDescent="0.25">
      <c r="A24" s="31"/>
      <c r="B24" s="36" t="s">
        <v>15</v>
      </c>
      <c r="C24" s="1">
        <v>12731075.35</v>
      </c>
      <c r="D24" s="1">
        <v>26926229.949999999</v>
      </c>
      <c r="E24" s="1">
        <v>39301322.280000001</v>
      </c>
      <c r="F24" s="4">
        <v>51930695.93</v>
      </c>
    </row>
    <row r="25" spans="1:6" ht="25.5" customHeight="1" thickTop="1" thickBot="1" x14ac:dyDescent="0.25">
      <c r="A25" s="31"/>
      <c r="B25" s="9" t="s">
        <v>30</v>
      </c>
      <c r="C25" s="51">
        <f>C10-C19</f>
        <v>46682058.609999985</v>
      </c>
      <c r="D25" s="51">
        <f>D10-D19</f>
        <v>49255799.409999967</v>
      </c>
      <c r="E25" s="51">
        <f>E10-E19</f>
        <v>87050551.680000067</v>
      </c>
      <c r="F25" s="52">
        <f>F10-F19</f>
        <v>54697274.619999945</v>
      </c>
    </row>
    <row r="26" spans="1:6" thickTop="1" x14ac:dyDescent="0.2">
      <c r="A26" s="31"/>
      <c r="B26" s="32"/>
      <c r="C26" s="33"/>
      <c r="D26" s="33"/>
      <c r="E26" s="33"/>
      <c r="F26" s="34"/>
    </row>
    <row r="27" spans="1:6" ht="40.5" customHeight="1" x14ac:dyDescent="0.2">
      <c r="A27" s="31"/>
      <c r="B27" s="37" t="s">
        <v>20</v>
      </c>
      <c r="C27" s="33"/>
      <c r="D27" s="33"/>
      <c r="E27" s="33"/>
      <c r="F27" s="34"/>
    </row>
    <row r="28" spans="1:6" x14ac:dyDescent="0.2">
      <c r="A28" s="31"/>
      <c r="B28" s="5" t="s">
        <v>17</v>
      </c>
      <c r="C28" s="53">
        <f>-C29+C30</f>
        <v>-281401</v>
      </c>
      <c r="D28" s="53">
        <f>-D29+D30</f>
        <v>-391028.67</v>
      </c>
      <c r="E28" s="53">
        <f>-E29+E30</f>
        <v>-578956.12</v>
      </c>
      <c r="F28" s="54">
        <f>-F29+F30</f>
        <v>-947553.32</v>
      </c>
    </row>
    <row r="29" spans="1:6" x14ac:dyDescent="0.2">
      <c r="A29" s="31"/>
      <c r="B29" s="36" t="s">
        <v>21</v>
      </c>
      <c r="C29" s="1">
        <v>281401</v>
      </c>
      <c r="D29" s="1">
        <v>391028.67</v>
      </c>
      <c r="E29" s="1">
        <v>578956.12</v>
      </c>
      <c r="F29" s="4">
        <v>947553.32</v>
      </c>
    </row>
    <row r="30" spans="1:6" x14ac:dyDescent="0.2">
      <c r="A30" s="31"/>
      <c r="B30" s="36" t="s">
        <v>22</v>
      </c>
      <c r="C30" s="1"/>
      <c r="D30" s="1"/>
      <c r="E30" s="1"/>
      <c r="F30" s="4"/>
    </row>
    <row r="31" spans="1:6" ht="14.25" x14ac:dyDescent="0.2">
      <c r="A31" s="31"/>
      <c r="B31" s="32"/>
      <c r="C31" s="33"/>
      <c r="D31" s="33"/>
      <c r="E31" s="33"/>
      <c r="F31" s="34"/>
    </row>
    <row r="32" spans="1:6" x14ac:dyDescent="0.2">
      <c r="A32" s="31"/>
      <c r="B32" s="5" t="s">
        <v>18</v>
      </c>
      <c r="C32" s="53">
        <f>-C33+C34</f>
        <v>-12885492.560000002</v>
      </c>
      <c r="D32" s="53">
        <f t="shared" ref="D32:E32" si="0">-D33+D34</f>
        <v>-20557413.689999998</v>
      </c>
      <c r="E32" s="53">
        <f t="shared" si="0"/>
        <v>-26512610.509999998</v>
      </c>
      <c r="F32" s="54">
        <f>-F33+F34</f>
        <v>-34288113.850000001</v>
      </c>
    </row>
    <row r="33" spans="1:6" x14ac:dyDescent="0.2">
      <c r="A33" s="31"/>
      <c r="B33" s="36" t="s">
        <v>21</v>
      </c>
      <c r="C33" s="1">
        <v>12885492.560000002</v>
      </c>
      <c r="D33" s="1">
        <v>20557413.689999998</v>
      </c>
      <c r="E33" s="1">
        <v>26548392.509999998</v>
      </c>
      <c r="F33" s="4">
        <v>34324829.850000001</v>
      </c>
    </row>
    <row r="34" spans="1:6" x14ac:dyDescent="0.2">
      <c r="A34" s="31"/>
      <c r="B34" s="36" t="s">
        <v>22</v>
      </c>
      <c r="C34" s="1">
        <v>0</v>
      </c>
      <c r="D34" s="1">
        <v>0</v>
      </c>
      <c r="E34" s="1">
        <v>35782</v>
      </c>
      <c r="F34" s="4">
        <v>36716</v>
      </c>
    </row>
    <row r="35" spans="1:6" ht="14.25" x14ac:dyDescent="0.2">
      <c r="A35" s="31"/>
      <c r="B35" s="32"/>
      <c r="C35" s="33"/>
      <c r="D35" s="33"/>
      <c r="E35" s="33"/>
      <c r="F35" s="34"/>
    </row>
    <row r="36" spans="1:6" x14ac:dyDescent="0.2">
      <c r="A36" s="31"/>
      <c r="B36" s="5" t="s">
        <v>19</v>
      </c>
      <c r="C36" s="53">
        <f>-C37+C38</f>
        <v>-625198.43000000005</v>
      </c>
      <c r="D36" s="53">
        <f>-D37+D38</f>
        <v>-1168529.25</v>
      </c>
      <c r="E36" s="53">
        <f t="shared" ref="E36" si="1">-E37+E38</f>
        <v>-1777421.32</v>
      </c>
      <c r="F36" s="54">
        <f>-F37+F38</f>
        <v>-2442163.63</v>
      </c>
    </row>
    <row r="37" spans="1:6" x14ac:dyDescent="0.2">
      <c r="A37" s="31"/>
      <c r="B37" s="36" t="s">
        <v>21</v>
      </c>
      <c r="C37" s="1">
        <v>625198.43000000005</v>
      </c>
      <c r="D37" s="1">
        <v>1168529.25</v>
      </c>
      <c r="E37" s="1">
        <v>1777421.32</v>
      </c>
      <c r="F37" s="4">
        <v>2442163.63</v>
      </c>
    </row>
    <row r="38" spans="1:6" ht="15.75" thickBot="1" x14ac:dyDescent="0.25">
      <c r="A38" s="31"/>
      <c r="B38" s="36" t="s">
        <v>22</v>
      </c>
      <c r="C38" s="1"/>
      <c r="D38" s="1"/>
      <c r="E38" s="1"/>
      <c r="F38" s="4"/>
    </row>
    <row r="39" spans="1:6" ht="28.5" customHeight="1" thickTop="1" thickBot="1" x14ac:dyDescent="0.25">
      <c r="A39" s="31"/>
      <c r="B39" s="3" t="s">
        <v>31</v>
      </c>
      <c r="C39" s="55">
        <f>C28+C32+C36</f>
        <v>-13792091.990000002</v>
      </c>
      <c r="D39" s="55">
        <f>D28+D32+D36</f>
        <v>-22116971.609999999</v>
      </c>
      <c r="E39" s="55">
        <f>E28+E32+E36</f>
        <v>-28868987.949999999</v>
      </c>
      <c r="F39" s="56">
        <f>F28+F32+F36</f>
        <v>-37677830.800000004</v>
      </c>
    </row>
    <row r="40" spans="1:6" thickTop="1" x14ac:dyDescent="0.2">
      <c r="A40" s="31"/>
      <c r="B40" s="32"/>
      <c r="C40" s="33"/>
      <c r="D40" s="33"/>
      <c r="E40" s="33"/>
      <c r="F40" s="34"/>
    </row>
    <row r="41" spans="1:6" ht="37.700000000000003" customHeight="1" x14ac:dyDescent="0.2">
      <c r="A41" s="31"/>
      <c r="B41" s="38" t="s">
        <v>23</v>
      </c>
      <c r="C41" s="33"/>
      <c r="D41" s="33"/>
      <c r="E41" s="33"/>
      <c r="F41" s="34"/>
    </row>
    <row r="42" spans="1:6" x14ac:dyDescent="0.2">
      <c r="A42" s="31"/>
      <c r="B42" s="6" t="s">
        <v>35</v>
      </c>
      <c r="C42" s="57">
        <f>C43-C44</f>
        <v>0</v>
      </c>
      <c r="D42" s="57">
        <f t="shared" ref="D42:E42" si="2">D43-D44</f>
        <v>0</v>
      </c>
      <c r="E42" s="57">
        <f t="shared" si="2"/>
        <v>0</v>
      </c>
      <c r="F42" s="58">
        <f>F43-F44</f>
        <v>0</v>
      </c>
    </row>
    <row r="43" spans="1:6" x14ac:dyDescent="0.2">
      <c r="A43" s="31"/>
      <c r="B43" s="48" t="s">
        <v>38</v>
      </c>
      <c r="C43" s="65"/>
      <c r="D43" s="65"/>
      <c r="E43" s="65"/>
      <c r="F43" s="66"/>
    </row>
    <row r="44" spans="1:6" x14ac:dyDescent="0.2">
      <c r="A44" s="31"/>
      <c r="B44" s="36" t="s">
        <v>39</v>
      </c>
      <c r="C44" s="1"/>
      <c r="D44" s="1"/>
      <c r="E44" s="1"/>
      <c r="F44" s="4"/>
    </row>
    <row r="45" spans="1:6" ht="14.25" x14ac:dyDescent="0.2">
      <c r="A45" s="31"/>
      <c r="B45" s="32"/>
      <c r="C45" s="33"/>
      <c r="D45" s="33"/>
      <c r="E45" s="33"/>
      <c r="F45" s="34"/>
    </row>
    <row r="46" spans="1:6" x14ac:dyDescent="0.2">
      <c r="A46" s="39"/>
      <c r="B46" s="6" t="s">
        <v>37</v>
      </c>
      <c r="C46" s="57">
        <f>C47-C48</f>
        <v>0</v>
      </c>
      <c r="D46" s="57">
        <f>D47-D48</f>
        <v>0</v>
      </c>
      <c r="E46" s="57">
        <f t="shared" ref="E46" si="3">E47-E48</f>
        <v>0</v>
      </c>
      <c r="F46" s="58">
        <f>F47-F48</f>
        <v>0</v>
      </c>
    </row>
    <row r="47" spans="1:6" x14ac:dyDescent="0.2">
      <c r="A47" s="39"/>
      <c r="B47" s="48" t="s">
        <v>36</v>
      </c>
      <c r="C47" s="65"/>
      <c r="D47" s="65"/>
      <c r="E47" s="65"/>
      <c r="F47" s="66"/>
    </row>
    <row r="48" spans="1:6" ht="15.75" thickBot="1" x14ac:dyDescent="0.25">
      <c r="A48" s="39"/>
      <c r="B48" s="36" t="s">
        <v>24</v>
      </c>
      <c r="C48" s="1"/>
      <c r="D48" s="1"/>
      <c r="E48" s="1"/>
      <c r="F48" s="4"/>
    </row>
    <row r="49" spans="1:6" ht="45.2" customHeight="1" thickTop="1" thickBot="1" x14ac:dyDescent="0.25">
      <c r="A49" s="31"/>
      <c r="B49" s="7" t="s">
        <v>32</v>
      </c>
      <c r="C49" s="59">
        <f>C42+C46</f>
        <v>0</v>
      </c>
      <c r="D49" s="59">
        <f>D42+D46</f>
        <v>0</v>
      </c>
      <c r="E49" s="59">
        <f>E42+E46</f>
        <v>0</v>
      </c>
      <c r="F49" s="60">
        <f>F42+F46</f>
        <v>0</v>
      </c>
    </row>
    <row r="50" spans="1:6" thickTop="1" x14ac:dyDescent="0.2">
      <c r="A50" s="31"/>
      <c r="B50" s="32"/>
      <c r="C50" s="33"/>
      <c r="D50" s="33"/>
      <c r="E50" s="33"/>
      <c r="F50" s="34"/>
    </row>
    <row r="51" spans="1:6" ht="30.75" customHeight="1" x14ac:dyDescent="0.2">
      <c r="A51" s="31"/>
      <c r="B51" s="10" t="s">
        <v>25</v>
      </c>
      <c r="C51" s="61">
        <f>C25+C39+C49</f>
        <v>32889966.619999982</v>
      </c>
      <c r="D51" s="61">
        <f>D25+D39+D49</f>
        <v>27138827.799999967</v>
      </c>
      <c r="E51" s="61">
        <f>E25+E39+E49</f>
        <v>58181563.730000064</v>
      </c>
      <c r="F51" s="62">
        <f>F25+F39+F49</f>
        <v>17019443.819999941</v>
      </c>
    </row>
    <row r="52" spans="1:6" thickBot="1" x14ac:dyDescent="0.25">
      <c r="A52" s="31"/>
      <c r="B52" s="32"/>
      <c r="C52" s="33"/>
      <c r="D52" s="33"/>
      <c r="E52" s="33"/>
      <c r="F52" s="34"/>
    </row>
    <row r="53" spans="1:6" s="30" customFormat="1" ht="30.75" customHeight="1" thickTop="1" thickBot="1" x14ac:dyDescent="0.25">
      <c r="A53" s="40"/>
      <c r="B53" s="11" t="s">
        <v>1</v>
      </c>
      <c r="C53" s="63">
        <f>$C$7+C51</f>
        <v>74678106.919999927</v>
      </c>
      <c r="D53" s="63">
        <f>$C$7+D51</f>
        <v>68926968.099999905</v>
      </c>
      <c r="E53" s="63">
        <f>$C$7+E51</f>
        <v>99969704.030000001</v>
      </c>
      <c r="F53" s="64">
        <f>$C$7+F51</f>
        <v>58807584.119999878</v>
      </c>
    </row>
    <row r="54" spans="1:6" s="30" customFormat="1" ht="16.149999999999999" customHeight="1" thickTop="1" x14ac:dyDescent="0.2">
      <c r="A54" s="40"/>
      <c r="B54" s="41"/>
      <c r="C54" s="2"/>
      <c r="D54" s="2"/>
      <c r="E54" s="2"/>
      <c r="F54" s="2"/>
    </row>
    <row r="55" spans="1:6" ht="38.1" customHeight="1" x14ac:dyDescent="0.2">
      <c r="B55" s="69" t="s">
        <v>34</v>
      </c>
      <c r="C55" s="69"/>
      <c r="D55" s="69"/>
      <c r="E55" s="69"/>
      <c r="F55" s="69"/>
    </row>
    <row r="56" spans="1:6" s="43" customFormat="1" ht="12.75" x14ac:dyDescent="0.2">
      <c r="A56" s="42"/>
    </row>
    <row r="57" spans="1:6" s="43" customFormat="1" ht="12.75" x14ac:dyDescent="0.2">
      <c r="A57" s="42"/>
    </row>
    <row r="58" spans="1:6" s="43" customFormat="1" ht="12.75" x14ac:dyDescent="0.2">
      <c r="A58" s="42"/>
    </row>
    <row r="59" spans="1:6" s="43" customFormat="1" ht="12.75" x14ac:dyDescent="0.2">
      <c r="A59" s="42"/>
    </row>
    <row r="60" spans="1:6" s="43" customFormat="1" ht="12.75" x14ac:dyDescent="0.2">
      <c r="A60" s="42"/>
    </row>
    <row r="61" spans="1:6" s="45" customFormat="1" ht="32.1" customHeight="1" x14ac:dyDescent="0.3">
      <c r="A61" s="44" t="s">
        <v>43</v>
      </c>
      <c r="D61" s="44"/>
    </row>
    <row r="62" spans="1:6" ht="12.75" customHeight="1" x14ac:dyDescent="0.2">
      <c r="C62" s="46"/>
      <c r="D62" s="47"/>
      <c r="E62" s="46"/>
      <c r="F62" s="46"/>
    </row>
    <row r="63" spans="1:6" ht="12.75" customHeight="1" x14ac:dyDescent="0.2">
      <c r="C63" s="46"/>
      <c r="D63" s="47"/>
      <c r="E63" s="46"/>
      <c r="F63" s="46"/>
    </row>
    <row r="64" spans="1:6" ht="12.75" customHeight="1" x14ac:dyDescent="0.2">
      <c r="C64" s="46"/>
      <c r="D64" s="47"/>
      <c r="E64" s="46"/>
      <c r="F64" s="46"/>
    </row>
    <row r="65" spans="3:6" ht="12.75" customHeight="1" x14ac:dyDescent="0.2">
      <c r="C65" s="46"/>
      <c r="D65" s="47"/>
      <c r="E65" s="46"/>
      <c r="F65" s="46"/>
    </row>
    <row r="66" spans="3:6" ht="12.75" customHeight="1" x14ac:dyDescent="0.2">
      <c r="C66" s="46"/>
      <c r="D66" s="47"/>
      <c r="E66" s="46"/>
      <c r="F66" s="46"/>
    </row>
    <row r="67" spans="3:6" ht="12.75" customHeight="1" x14ac:dyDescent="0.2">
      <c r="C67" s="46"/>
      <c r="D67" s="47"/>
      <c r="E67" s="46"/>
      <c r="F67" s="46"/>
    </row>
    <row r="68" spans="3:6" ht="12.75" customHeight="1" x14ac:dyDescent="0.2">
      <c r="C68" s="46"/>
      <c r="D68" s="47"/>
      <c r="E68" s="46"/>
      <c r="F68" s="46"/>
    </row>
    <row r="69" spans="3:6" ht="12.75" customHeight="1" x14ac:dyDescent="0.2">
      <c r="C69" s="46"/>
      <c r="D69" s="47"/>
      <c r="E69" s="46"/>
      <c r="F69" s="46"/>
    </row>
    <row r="70" spans="3:6" ht="12.75" customHeight="1" x14ac:dyDescent="0.2">
      <c r="C70" s="46"/>
      <c r="D70" s="47"/>
      <c r="E70" s="46"/>
      <c r="F70" s="46"/>
    </row>
    <row r="71" spans="3:6" ht="12.75" customHeight="1" x14ac:dyDescent="0.2">
      <c r="C71" s="46"/>
      <c r="D71" s="47"/>
      <c r="E71" s="46"/>
      <c r="F71" s="46"/>
    </row>
    <row r="72" spans="3:6" ht="12.75" customHeight="1" x14ac:dyDescent="0.2">
      <c r="C72" s="46"/>
      <c r="D72" s="47"/>
      <c r="E72" s="46"/>
      <c r="F72" s="46"/>
    </row>
    <row r="73" spans="3:6" ht="12.75" customHeight="1" x14ac:dyDescent="0.2">
      <c r="C73" s="46"/>
      <c r="D73" s="47"/>
      <c r="E73" s="46"/>
      <c r="F73" s="46"/>
    </row>
    <row r="74" spans="3:6" ht="12.75" customHeight="1" x14ac:dyDescent="0.2">
      <c r="C74" s="46"/>
      <c r="D74" s="47"/>
      <c r="E74" s="46"/>
      <c r="F74" s="46"/>
    </row>
    <row r="75" spans="3:6" ht="12.75" customHeight="1" x14ac:dyDescent="0.2">
      <c r="C75" s="46"/>
      <c r="D75" s="47"/>
      <c r="E75" s="46"/>
      <c r="F75" s="46"/>
    </row>
    <row r="76" spans="3:6" ht="12.75" customHeight="1" x14ac:dyDescent="0.2">
      <c r="C76" s="46"/>
      <c r="D76" s="47"/>
      <c r="E76" s="46"/>
      <c r="F76" s="46"/>
    </row>
    <row r="77" spans="3:6" ht="12.75" customHeight="1" x14ac:dyDescent="0.2">
      <c r="C77" s="46"/>
      <c r="D77" s="47"/>
      <c r="E77" s="46"/>
      <c r="F77" s="46"/>
    </row>
    <row r="78" spans="3:6" ht="12.75" customHeight="1" x14ac:dyDescent="0.2">
      <c r="C78" s="46"/>
      <c r="D78" s="47"/>
      <c r="E78" s="46"/>
      <c r="F78" s="46"/>
    </row>
    <row r="79" spans="3:6" ht="12.75" customHeight="1" x14ac:dyDescent="0.2">
      <c r="C79" s="46"/>
      <c r="D79" s="47"/>
      <c r="E79" s="46"/>
      <c r="F79" s="46"/>
    </row>
    <row r="80" spans="3:6" ht="12.75" customHeight="1" x14ac:dyDescent="0.2">
      <c r="C80" s="46"/>
      <c r="D80" s="47"/>
      <c r="E80" s="46"/>
      <c r="F80" s="46"/>
    </row>
    <row r="81" spans="3:6" ht="12.75" customHeight="1" x14ac:dyDescent="0.2">
      <c r="C81" s="46"/>
      <c r="D81" s="47"/>
      <c r="E81" s="46"/>
      <c r="F81" s="46"/>
    </row>
    <row r="82" spans="3:6" ht="12.75" customHeight="1" x14ac:dyDescent="0.2">
      <c r="C82" s="46"/>
      <c r="D82" s="47"/>
      <c r="E82" s="46"/>
      <c r="F82" s="46"/>
    </row>
    <row r="83" spans="3:6" ht="12.75" customHeight="1" x14ac:dyDescent="0.2">
      <c r="C83" s="46"/>
      <c r="D83" s="47"/>
      <c r="E83" s="46"/>
      <c r="F83" s="46"/>
    </row>
    <row r="84" spans="3:6" ht="12.75" customHeight="1" x14ac:dyDescent="0.2">
      <c r="C84" s="46"/>
      <c r="D84" s="47"/>
      <c r="E84" s="46"/>
      <c r="F84" s="46"/>
    </row>
    <row r="85" spans="3:6" ht="12.75" customHeight="1" x14ac:dyDescent="0.2">
      <c r="C85" s="46"/>
      <c r="D85" s="47"/>
      <c r="E85" s="46"/>
      <c r="F85" s="46"/>
    </row>
    <row r="86" spans="3:6" ht="12.75" customHeight="1" x14ac:dyDescent="0.2">
      <c r="C86" s="46"/>
      <c r="D86" s="47"/>
      <c r="E86" s="46"/>
      <c r="F86" s="46"/>
    </row>
    <row r="87" spans="3:6" ht="12.75" customHeight="1" x14ac:dyDescent="0.2">
      <c r="C87" s="46"/>
      <c r="D87" s="47"/>
      <c r="E87" s="46"/>
      <c r="F87" s="46"/>
    </row>
    <row r="88" spans="3:6" ht="12.75" customHeight="1" x14ac:dyDescent="0.2">
      <c r="C88" s="46"/>
      <c r="D88" s="47"/>
      <c r="E88" s="46"/>
      <c r="F88" s="46"/>
    </row>
    <row r="89" spans="3:6" ht="12.75" customHeight="1" x14ac:dyDescent="0.2">
      <c r="C89" s="46"/>
      <c r="D89" s="47"/>
      <c r="E89" s="46"/>
      <c r="F89" s="46"/>
    </row>
    <row r="90" spans="3:6" ht="12.75" customHeight="1" x14ac:dyDescent="0.2">
      <c r="C90" s="46"/>
      <c r="D90" s="47"/>
      <c r="E90" s="46"/>
      <c r="F90" s="46"/>
    </row>
    <row r="91" spans="3:6" ht="12.75" customHeight="1" x14ac:dyDescent="0.2">
      <c r="C91" s="46"/>
      <c r="D91" s="47"/>
      <c r="E91" s="46"/>
      <c r="F91" s="46"/>
    </row>
    <row r="92" spans="3:6" ht="12.75" customHeight="1" x14ac:dyDescent="0.2">
      <c r="C92" s="46"/>
      <c r="D92" s="47"/>
      <c r="E92" s="46"/>
      <c r="F92" s="46"/>
    </row>
    <row r="93" spans="3:6" ht="12.75" customHeight="1" x14ac:dyDescent="0.2">
      <c r="C93" s="46"/>
      <c r="D93" s="47"/>
      <c r="E93" s="46"/>
      <c r="F93" s="46"/>
    </row>
    <row r="94" spans="3:6" ht="12.75" customHeight="1" x14ac:dyDescent="0.2">
      <c r="C94" s="46"/>
      <c r="D94" s="47"/>
      <c r="E94" s="46"/>
      <c r="F94" s="46"/>
    </row>
    <row r="95" spans="3:6" ht="12.75" customHeight="1" x14ac:dyDescent="0.2">
      <c r="C95" s="46"/>
      <c r="D95" s="47"/>
      <c r="E95" s="46"/>
      <c r="F95" s="46"/>
    </row>
    <row r="96" spans="3:6" ht="12.75" customHeight="1" x14ac:dyDescent="0.2">
      <c r="C96" s="46"/>
      <c r="D96" s="47"/>
      <c r="E96" s="46"/>
      <c r="F96" s="46"/>
    </row>
    <row r="97" spans="3:6" ht="12.75" customHeight="1" x14ac:dyDescent="0.2">
      <c r="C97" s="46"/>
      <c r="D97" s="47"/>
      <c r="E97" s="46"/>
      <c r="F97" s="46"/>
    </row>
    <row r="98" spans="3:6" ht="12.75" customHeight="1" x14ac:dyDescent="0.2">
      <c r="C98" s="46"/>
      <c r="D98" s="47"/>
      <c r="E98" s="46"/>
      <c r="F98" s="46"/>
    </row>
    <row r="99" spans="3:6" ht="12.75" customHeight="1" x14ac:dyDescent="0.2">
      <c r="C99" s="46"/>
      <c r="D99" s="47"/>
      <c r="E99" s="46"/>
      <c r="F99" s="46"/>
    </row>
    <row r="100" spans="3:6" ht="12.75" customHeight="1" x14ac:dyDescent="0.2">
      <c r="C100" s="46"/>
      <c r="D100" s="47"/>
      <c r="E100" s="46"/>
      <c r="F100" s="46"/>
    </row>
    <row r="101" spans="3:6" ht="12.75" customHeight="1" x14ac:dyDescent="0.2">
      <c r="C101" s="46"/>
      <c r="D101" s="47"/>
      <c r="E101" s="46"/>
      <c r="F101" s="46"/>
    </row>
    <row r="102" spans="3:6" ht="12.75" customHeight="1" x14ac:dyDescent="0.2">
      <c r="C102" s="46"/>
      <c r="D102" s="47"/>
      <c r="E102" s="46"/>
      <c r="F102" s="46"/>
    </row>
    <row r="103" spans="3:6" ht="12.75" customHeight="1" x14ac:dyDescent="0.2">
      <c r="C103" s="46"/>
      <c r="D103" s="47"/>
      <c r="E103" s="46"/>
      <c r="F103" s="46"/>
    </row>
    <row r="104" spans="3:6" ht="12.75" customHeight="1" x14ac:dyDescent="0.2">
      <c r="C104" s="46"/>
      <c r="D104" s="47"/>
      <c r="E104" s="46"/>
      <c r="F104" s="46"/>
    </row>
    <row r="105" spans="3:6" ht="12.75" customHeight="1" x14ac:dyDescent="0.2">
      <c r="C105" s="46"/>
      <c r="D105" s="47"/>
      <c r="E105" s="46"/>
      <c r="F105" s="46"/>
    </row>
    <row r="106" spans="3:6" ht="12.75" customHeight="1" x14ac:dyDescent="0.2">
      <c r="C106" s="46"/>
      <c r="D106" s="47"/>
      <c r="E106" s="46"/>
      <c r="F106" s="46"/>
    </row>
    <row r="107" spans="3:6" ht="12.75" customHeight="1" x14ac:dyDescent="0.2">
      <c r="C107" s="46"/>
      <c r="D107" s="47"/>
      <c r="E107" s="46"/>
      <c r="F107" s="46"/>
    </row>
    <row r="108" spans="3:6" ht="12.75" customHeight="1" x14ac:dyDescent="0.2">
      <c r="C108" s="46"/>
      <c r="D108" s="47"/>
      <c r="E108" s="46"/>
      <c r="F108" s="46"/>
    </row>
    <row r="109" spans="3:6" ht="12.75" customHeight="1" x14ac:dyDescent="0.2">
      <c r="C109" s="46"/>
      <c r="D109" s="47"/>
      <c r="E109" s="46"/>
      <c r="F109" s="46"/>
    </row>
    <row r="110" spans="3:6" ht="12.75" customHeight="1" x14ac:dyDescent="0.2">
      <c r="C110" s="46"/>
      <c r="D110" s="47"/>
      <c r="E110" s="46"/>
      <c r="F110" s="46"/>
    </row>
    <row r="111" spans="3:6" ht="12.75" customHeight="1" x14ac:dyDescent="0.2">
      <c r="C111" s="46"/>
      <c r="D111" s="47"/>
      <c r="E111" s="46"/>
      <c r="F111" s="46"/>
    </row>
    <row r="112" spans="3:6" ht="12.75" customHeight="1" x14ac:dyDescent="0.2">
      <c r="C112" s="46"/>
      <c r="D112" s="47"/>
      <c r="E112" s="46"/>
      <c r="F112" s="46"/>
    </row>
    <row r="113" spans="3:6" ht="12.75" customHeight="1" x14ac:dyDescent="0.2">
      <c r="C113" s="46"/>
      <c r="D113" s="47"/>
      <c r="E113" s="46"/>
      <c r="F113" s="46"/>
    </row>
    <row r="114" spans="3:6" ht="12.75" customHeight="1" x14ac:dyDescent="0.2">
      <c r="C114" s="46"/>
      <c r="D114" s="47"/>
      <c r="E114" s="46"/>
      <c r="F114" s="46"/>
    </row>
    <row r="115" spans="3:6" ht="12.75" customHeight="1" x14ac:dyDescent="0.2">
      <c r="C115" s="46"/>
      <c r="D115" s="47"/>
      <c r="E115" s="46"/>
      <c r="F115" s="46"/>
    </row>
    <row r="116" spans="3:6" ht="12.75" customHeight="1" x14ac:dyDescent="0.2">
      <c r="C116" s="46"/>
      <c r="D116" s="47"/>
      <c r="E116" s="46"/>
      <c r="F116" s="46"/>
    </row>
    <row r="117" spans="3:6" ht="12.75" customHeight="1" x14ac:dyDescent="0.2">
      <c r="C117" s="46"/>
      <c r="D117" s="47"/>
      <c r="E117" s="46"/>
      <c r="F117" s="46"/>
    </row>
    <row r="118" spans="3:6" ht="12.75" customHeight="1" x14ac:dyDescent="0.2">
      <c r="C118" s="46"/>
      <c r="D118" s="47"/>
      <c r="E118" s="46"/>
      <c r="F118" s="46"/>
    </row>
    <row r="119" spans="3:6" ht="12.75" customHeight="1" x14ac:dyDescent="0.2">
      <c r="C119" s="46"/>
      <c r="D119" s="47"/>
      <c r="E119" s="46"/>
      <c r="F119" s="46"/>
    </row>
    <row r="120" spans="3:6" ht="12.75" customHeight="1" x14ac:dyDescent="0.2">
      <c r="C120" s="46"/>
      <c r="D120" s="47"/>
      <c r="E120" s="46"/>
      <c r="F120" s="46"/>
    </row>
    <row r="121" spans="3:6" ht="12.75" customHeight="1" x14ac:dyDescent="0.2">
      <c r="C121" s="46"/>
      <c r="D121" s="47"/>
      <c r="E121" s="46"/>
      <c r="F121" s="46"/>
    </row>
    <row r="122" spans="3:6" ht="12.75" customHeight="1" x14ac:dyDescent="0.2">
      <c r="C122" s="46"/>
      <c r="D122" s="47"/>
      <c r="E122" s="46"/>
      <c r="F122" s="46"/>
    </row>
    <row r="123" spans="3:6" ht="12.75" customHeight="1" x14ac:dyDescent="0.2">
      <c r="C123" s="46"/>
      <c r="D123" s="47"/>
      <c r="E123" s="46"/>
      <c r="F123" s="46"/>
    </row>
    <row r="124" spans="3:6" ht="12.75" customHeight="1" x14ac:dyDescent="0.2">
      <c r="C124" s="46"/>
      <c r="D124" s="47"/>
      <c r="E124" s="46"/>
      <c r="F124" s="46"/>
    </row>
    <row r="125" spans="3:6" ht="12.75" customHeight="1" x14ac:dyDescent="0.2">
      <c r="C125" s="46"/>
      <c r="D125" s="47"/>
      <c r="E125" s="46"/>
      <c r="F125" s="46"/>
    </row>
    <row r="126" spans="3:6" ht="12.75" customHeight="1" x14ac:dyDescent="0.2">
      <c r="C126" s="46"/>
      <c r="D126" s="47"/>
      <c r="E126" s="46"/>
      <c r="F126" s="46"/>
    </row>
    <row r="127" spans="3:6" ht="12.75" customHeight="1" x14ac:dyDescent="0.2">
      <c r="C127" s="46"/>
      <c r="D127" s="47"/>
      <c r="E127" s="46"/>
      <c r="F127" s="46"/>
    </row>
    <row r="128" spans="3:6" ht="12.75" customHeight="1" x14ac:dyDescent="0.2">
      <c r="C128" s="46"/>
      <c r="D128" s="47"/>
      <c r="E128" s="46"/>
      <c r="F128" s="46"/>
    </row>
    <row r="129" spans="3:6" ht="12.75" customHeight="1" x14ac:dyDescent="0.2">
      <c r="C129" s="46"/>
      <c r="D129" s="47"/>
      <c r="E129" s="46"/>
      <c r="F129" s="46"/>
    </row>
    <row r="130" spans="3:6" ht="12.75" customHeight="1" x14ac:dyDescent="0.2">
      <c r="C130" s="46"/>
      <c r="D130" s="47"/>
      <c r="E130" s="46"/>
      <c r="F130" s="46"/>
    </row>
    <row r="131" spans="3:6" ht="12.75" customHeight="1" x14ac:dyDescent="0.2">
      <c r="C131" s="46"/>
      <c r="D131" s="47"/>
      <c r="E131" s="46"/>
      <c r="F131" s="46"/>
    </row>
    <row r="132" spans="3:6" ht="12.75" customHeight="1" x14ac:dyDescent="0.2">
      <c r="C132" s="46"/>
      <c r="D132" s="47"/>
      <c r="E132" s="46"/>
      <c r="F132" s="46"/>
    </row>
    <row r="133" spans="3:6" ht="12.75" customHeight="1" x14ac:dyDescent="0.2">
      <c r="C133" s="46"/>
      <c r="D133" s="47"/>
      <c r="E133" s="46"/>
      <c r="F133" s="46"/>
    </row>
    <row r="134" spans="3:6" ht="12.75" customHeight="1" x14ac:dyDescent="0.2">
      <c r="C134" s="46"/>
      <c r="D134" s="47"/>
      <c r="E134" s="46"/>
      <c r="F134" s="46"/>
    </row>
    <row r="135" spans="3:6" ht="12.75" customHeight="1" x14ac:dyDescent="0.2">
      <c r="C135" s="46"/>
      <c r="D135" s="47"/>
      <c r="E135" s="46"/>
      <c r="F135" s="46"/>
    </row>
    <row r="136" spans="3:6" ht="12.75" customHeight="1" x14ac:dyDescent="0.2">
      <c r="C136" s="46"/>
      <c r="D136" s="47"/>
      <c r="E136" s="46"/>
      <c r="F136" s="46"/>
    </row>
    <row r="137" spans="3:6" ht="12.75" customHeight="1" x14ac:dyDescent="0.2">
      <c r="C137" s="46"/>
      <c r="D137" s="47"/>
      <c r="E137" s="46"/>
      <c r="F137" s="46"/>
    </row>
    <row r="138" spans="3:6" ht="12.75" customHeight="1" x14ac:dyDescent="0.2">
      <c r="C138" s="46"/>
      <c r="D138" s="47"/>
      <c r="E138" s="46"/>
      <c r="F138" s="46"/>
    </row>
    <row r="139" spans="3:6" ht="12.75" customHeight="1" x14ac:dyDescent="0.2">
      <c r="C139" s="46"/>
      <c r="D139" s="47"/>
      <c r="E139" s="46"/>
      <c r="F139" s="46"/>
    </row>
    <row r="140" spans="3:6" ht="12.75" customHeight="1" x14ac:dyDescent="0.2">
      <c r="C140" s="46"/>
      <c r="D140" s="47"/>
      <c r="E140" s="46"/>
      <c r="F140" s="46"/>
    </row>
    <row r="141" spans="3:6" ht="12.75" customHeight="1" x14ac:dyDescent="0.2">
      <c r="C141" s="46"/>
      <c r="D141" s="47"/>
      <c r="E141" s="46"/>
      <c r="F141" s="46"/>
    </row>
    <row r="142" spans="3:6" ht="12.75" customHeight="1" x14ac:dyDescent="0.2">
      <c r="C142" s="46"/>
      <c r="D142" s="47"/>
      <c r="E142" s="46"/>
      <c r="F142" s="46"/>
    </row>
    <row r="143" spans="3:6" ht="12.75" customHeight="1" x14ac:dyDescent="0.2">
      <c r="C143" s="46"/>
      <c r="D143" s="47"/>
      <c r="E143" s="46"/>
      <c r="F143" s="46"/>
    </row>
    <row r="144" spans="3:6" ht="12.75" customHeight="1" x14ac:dyDescent="0.2">
      <c r="C144" s="46"/>
      <c r="D144" s="47"/>
      <c r="E144" s="46"/>
      <c r="F144" s="46"/>
    </row>
    <row r="145" spans="3:6" ht="12.75" customHeight="1" x14ac:dyDescent="0.2">
      <c r="C145" s="46"/>
      <c r="D145" s="47"/>
      <c r="E145" s="46"/>
      <c r="F145" s="46"/>
    </row>
    <row r="146" spans="3:6" ht="12.75" customHeight="1" x14ac:dyDescent="0.2">
      <c r="C146" s="46"/>
      <c r="D146" s="47"/>
      <c r="E146" s="46"/>
      <c r="F146" s="46"/>
    </row>
    <row r="147" spans="3:6" ht="12.75" customHeight="1" x14ac:dyDescent="0.2">
      <c r="C147" s="46"/>
      <c r="D147" s="47"/>
      <c r="E147" s="46"/>
      <c r="F147" s="46"/>
    </row>
    <row r="148" spans="3:6" ht="12.75" customHeight="1" x14ac:dyDescent="0.2">
      <c r="C148" s="46"/>
      <c r="D148" s="47"/>
      <c r="E148" s="46"/>
      <c r="F148" s="46"/>
    </row>
    <row r="149" spans="3:6" ht="12.75" customHeight="1" x14ac:dyDescent="0.2">
      <c r="C149" s="46"/>
      <c r="D149" s="47"/>
      <c r="E149" s="46"/>
      <c r="F149" s="46"/>
    </row>
    <row r="150" spans="3:6" ht="12.75" customHeight="1" x14ac:dyDescent="0.2">
      <c r="C150" s="46"/>
      <c r="D150" s="47"/>
      <c r="E150" s="46"/>
      <c r="F150" s="46"/>
    </row>
    <row r="151" spans="3:6" ht="12.75" customHeight="1" x14ac:dyDescent="0.2">
      <c r="C151" s="46"/>
      <c r="D151" s="47"/>
      <c r="E151" s="46"/>
      <c r="F151" s="46"/>
    </row>
    <row r="152" spans="3:6" ht="12.75" customHeight="1" x14ac:dyDescent="0.2">
      <c r="C152" s="46"/>
      <c r="D152" s="47"/>
      <c r="E152" s="46"/>
      <c r="F152" s="46"/>
    </row>
    <row r="153" spans="3:6" ht="12.75" customHeight="1" x14ac:dyDescent="0.2">
      <c r="C153" s="46"/>
      <c r="D153" s="47"/>
      <c r="E153" s="46"/>
      <c r="F153" s="46"/>
    </row>
    <row r="154" spans="3:6" ht="12.75" customHeight="1" x14ac:dyDescent="0.2">
      <c r="C154" s="46"/>
      <c r="D154" s="47"/>
      <c r="E154" s="46"/>
      <c r="F154" s="46"/>
    </row>
    <row r="155" spans="3:6" ht="12.75" customHeight="1" x14ac:dyDescent="0.2">
      <c r="C155" s="46"/>
      <c r="D155" s="47"/>
      <c r="E155" s="46"/>
      <c r="F155" s="46"/>
    </row>
    <row r="156" spans="3:6" ht="12.75" customHeight="1" x14ac:dyDescent="0.2">
      <c r="C156" s="46"/>
      <c r="D156" s="47"/>
      <c r="E156" s="46"/>
      <c r="F156" s="46"/>
    </row>
    <row r="157" spans="3:6" ht="12.75" customHeight="1" x14ac:dyDescent="0.2">
      <c r="C157" s="46"/>
      <c r="D157" s="47"/>
      <c r="E157" s="46"/>
      <c r="F157" s="46"/>
    </row>
    <row r="158" spans="3:6" ht="12.75" customHeight="1" x14ac:dyDescent="0.2">
      <c r="C158" s="46"/>
      <c r="D158" s="47"/>
      <c r="E158" s="46"/>
      <c r="F158" s="46"/>
    </row>
    <row r="159" spans="3:6" ht="12.75" customHeight="1" x14ac:dyDescent="0.2">
      <c r="C159" s="46"/>
      <c r="D159" s="47"/>
      <c r="E159" s="46"/>
      <c r="F159" s="46"/>
    </row>
    <row r="160" spans="3:6" ht="12.75" customHeight="1" x14ac:dyDescent="0.2">
      <c r="C160" s="46"/>
      <c r="D160" s="47"/>
      <c r="E160" s="46"/>
      <c r="F160" s="46"/>
    </row>
    <row r="161" spans="3:6" ht="12.75" customHeight="1" x14ac:dyDescent="0.2">
      <c r="C161" s="46"/>
      <c r="D161" s="47"/>
      <c r="E161" s="46"/>
      <c r="F161" s="46"/>
    </row>
    <row r="162" spans="3:6" ht="12.75" customHeight="1" x14ac:dyDescent="0.2">
      <c r="C162" s="46"/>
      <c r="D162" s="47"/>
      <c r="E162" s="46"/>
      <c r="F162" s="46"/>
    </row>
    <row r="163" spans="3:6" ht="12.75" customHeight="1" x14ac:dyDescent="0.2">
      <c r="C163" s="46"/>
      <c r="D163" s="47"/>
      <c r="E163" s="46"/>
      <c r="F163" s="46"/>
    </row>
    <row r="164" spans="3:6" ht="12.75" customHeight="1" x14ac:dyDescent="0.2">
      <c r="C164" s="46"/>
      <c r="D164" s="47"/>
      <c r="E164" s="46"/>
      <c r="F164" s="46"/>
    </row>
    <row r="165" spans="3:6" ht="12.75" customHeight="1" x14ac:dyDescent="0.2">
      <c r="C165" s="46"/>
      <c r="D165" s="47"/>
      <c r="E165" s="46"/>
      <c r="F165" s="46"/>
    </row>
    <row r="166" spans="3:6" ht="12.75" customHeight="1" x14ac:dyDescent="0.2">
      <c r="C166" s="46"/>
      <c r="D166" s="47"/>
      <c r="E166" s="46"/>
      <c r="F166" s="46"/>
    </row>
    <row r="167" spans="3:6" ht="12.75" customHeight="1" x14ac:dyDescent="0.2">
      <c r="C167" s="46"/>
      <c r="D167" s="47"/>
      <c r="E167" s="46"/>
      <c r="F167" s="46"/>
    </row>
    <row r="168" spans="3:6" ht="12.75" customHeight="1" x14ac:dyDescent="0.2">
      <c r="C168" s="46"/>
      <c r="D168" s="47"/>
      <c r="E168" s="46"/>
      <c r="F168" s="46"/>
    </row>
    <row r="169" spans="3:6" ht="12.75" customHeight="1" x14ac:dyDescent="0.2">
      <c r="C169" s="46"/>
      <c r="D169" s="47"/>
      <c r="E169" s="46"/>
      <c r="F169" s="46"/>
    </row>
    <row r="170" spans="3:6" ht="12.75" customHeight="1" x14ac:dyDescent="0.2">
      <c r="C170" s="46"/>
      <c r="D170" s="47"/>
      <c r="E170" s="46"/>
      <c r="F170" s="46"/>
    </row>
    <row r="171" spans="3:6" ht="12.75" customHeight="1" x14ac:dyDescent="0.2">
      <c r="C171" s="46"/>
      <c r="D171" s="47"/>
      <c r="E171" s="46"/>
      <c r="F171" s="46"/>
    </row>
    <row r="172" spans="3:6" ht="12.75" customHeight="1" x14ac:dyDescent="0.2">
      <c r="C172" s="46"/>
      <c r="D172" s="47"/>
      <c r="E172" s="46"/>
      <c r="F172" s="46"/>
    </row>
    <row r="173" spans="3:6" ht="12.75" customHeight="1" x14ac:dyDescent="0.2">
      <c r="C173" s="46"/>
      <c r="D173" s="47"/>
      <c r="E173" s="46"/>
      <c r="F173" s="46"/>
    </row>
    <row r="174" spans="3:6" ht="12.75" customHeight="1" x14ac:dyDescent="0.2">
      <c r="C174" s="46"/>
      <c r="D174" s="47"/>
      <c r="E174" s="46"/>
      <c r="F174" s="46"/>
    </row>
    <row r="175" spans="3:6" ht="12.75" customHeight="1" x14ac:dyDescent="0.2">
      <c r="C175" s="46"/>
      <c r="D175" s="47"/>
      <c r="E175" s="46"/>
      <c r="F175" s="46"/>
    </row>
    <row r="176" spans="3:6" ht="12.75" customHeight="1" x14ac:dyDescent="0.2">
      <c r="C176" s="46"/>
      <c r="D176" s="47"/>
      <c r="E176" s="46"/>
      <c r="F176" s="46"/>
    </row>
    <row r="177" spans="3:6" ht="12.75" customHeight="1" x14ac:dyDescent="0.2">
      <c r="C177" s="46"/>
      <c r="D177" s="47"/>
      <c r="E177" s="46"/>
      <c r="F177" s="46"/>
    </row>
    <row r="178" spans="3:6" ht="12.75" customHeight="1" x14ac:dyDescent="0.2">
      <c r="C178" s="46"/>
      <c r="D178" s="47"/>
      <c r="E178" s="46"/>
      <c r="F178" s="46"/>
    </row>
    <row r="179" spans="3:6" ht="12.75" customHeight="1" x14ac:dyDescent="0.2">
      <c r="C179" s="46"/>
      <c r="D179" s="47"/>
      <c r="E179" s="46"/>
      <c r="F179" s="46"/>
    </row>
    <row r="180" spans="3:6" ht="12.75" customHeight="1" x14ac:dyDescent="0.2">
      <c r="C180" s="46"/>
      <c r="D180" s="47"/>
      <c r="E180" s="46"/>
      <c r="F180" s="46"/>
    </row>
    <row r="181" spans="3:6" ht="12.75" customHeight="1" x14ac:dyDescent="0.2">
      <c r="C181" s="46"/>
      <c r="D181" s="47"/>
      <c r="E181" s="46"/>
      <c r="F181" s="46"/>
    </row>
    <row r="182" spans="3:6" ht="12.75" customHeight="1" x14ac:dyDescent="0.2">
      <c r="C182" s="46"/>
      <c r="D182" s="47"/>
      <c r="E182" s="46"/>
      <c r="F182" s="46"/>
    </row>
    <row r="183" spans="3:6" ht="15.95" customHeight="1" x14ac:dyDescent="0.2">
      <c r="C183" s="46"/>
      <c r="D183" s="47"/>
      <c r="E183" s="46"/>
      <c r="F183" s="46"/>
    </row>
    <row r="184" spans="3:6" ht="15.95" customHeight="1" x14ac:dyDescent="0.2">
      <c r="C184" s="46"/>
      <c r="D184" s="47"/>
      <c r="E184" s="46"/>
      <c r="F184" s="46"/>
    </row>
    <row r="185" spans="3:6" ht="15.95" customHeight="1" x14ac:dyDescent="0.2">
      <c r="C185" s="46"/>
      <c r="D185" s="47"/>
      <c r="E185" s="46"/>
      <c r="F185" s="46"/>
    </row>
    <row r="186" spans="3:6" ht="15.95" customHeight="1" x14ac:dyDescent="0.2">
      <c r="C186" s="46"/>
      <c r="D186" s="47"/>
      <c r="E186" s="46"/>
      <c r="F186" s="46"/>
    </row>
    <row r="187" spans="3:6" ht="15.95" customHeight="1" x14ac:dyDescent="0.2">
      <c r="C187" s="46"/>
      <c r="D187" s="47"/>
      <c r="E187" s="46"/>
      <c r="F187" s="46"/>
    </row>
    <row r="188" spans="3:6" ht="15.95" customHeight="1" x14ac:dyDescent="0.2">
      <c r="C188" s="46"/>
      <c r="D188" s="47"/>
      <c r="E188" s="46"/>
      <c r="F188" s="46"/>
    </row>
    <row r="189" spans="3:6" ht="15.95" customHeight="1" x14ac:dyDescent="0.2">
      <c r="C189" s="46"/>
      <c r="D189" s="47"/>
      <c r="E189" s="46"/>
      <c r="F189" s="46"/>
    </row>
    <row r="190" spans="3:6" ht="15.95" customHeight="1" x14ac:dyDescent="0.2">
      <c r="C190" s="46"/>
      <c r="D190" s="47"/>
      <c r="E190" s="46"/>
      <c r="F190" s="46"/>
    </row>
    <row r="191" spans="3:6" ht="15.95" customHeight="1" x14ac:dyDescent="0.2">
      <c r="C191" s="46"/>
      <c r="D191" s="47"/>
      <c r="E191" s="46"/>
      <c r="F191" s="46"/>
    </row>
    <row r="192" spans="3:6" ht="15.95" customHeight="1" x14ac:dyDescent="0.2">
      <c r="C192" s="46"/>
      <c r="D192" s="47"/>
      <c r="E192" s="46"/>
      <c r="F192" s="46"/>
    </row>
    <row r="193" spans="3:6" ht="15.95" customHeight="1" x14ac:dyDescent="0.2">
      <c r="C193" s="46"/>
      <c r="D193" s="47"/>
      <c r="E193" s="46"/>
      <c r="F193" s="46"/>
    </row>
    <row r="194" spans="3:6" ht="15.95" customHeight="1" x14ac:dyDescent="0.2">
      <c r="C194" s="46"/>
      <c r="D194" s="47"/>
      <c r="E194" s="46"/>
      <c r="F194" s="46"/>
    </row>
    <row r="195" spans="3:6" ht="15.95" customHeight="1" x14ac:dyDescent="0.2">
      <c r="C195" s="46"/>
      <c r="D195" s="47"/>
      <c r="E195" s="46"/>
      <c r="F195" s="46"/>
    </row>
    <row r="196" spans="3:6" ht="15.95" customHeight="1" x14ac:dyDescent="0.2">
      <c r="C196" s="46"/>
      <c r="D196" s="47"/>
      <c r="E196" s="46"/>
      <c r="F196" s="46"/>
    </row>
    <row r="197" spans="3:6" ht="15.95" customHeight="1" x14ac:dyDescent="0.2">
      <c r="C197" s="46"/>
      <c r="D197" s="47"/>
      <c r="E197" s="46"/>
      <c r="F197" s="46"/>
    </row>
    <row r="198" spans="3:6" ht="15.95" customHeight="1" x14ac:dyDescent="0.2">
      <c r="C198" s="46"/>
      <c r="D198" s="47"/>
      <c r="E198" s="46"/>
      <c r="F198" s="46"/>
    </row>
    <row r="199" spans="3:6" ht="15.95" customHeight="1" x14ac:dyDescent="0.2">
      <c r="C199" s="46"/>
      <c r="D199" s="47"/>
      <c r="E199" s="46"/>
      <c r="F199" s="46"/>
    </row>
    <row r="200" spans="3:6" ht="15.95" customHeight="1" x14ac:dyDescent="0.2">
      <c r="C200" s="46"/>
      <c r="D200" s="47"/>
      <c r="E200" s="46"/>
      <c r="F200" s="46"/>
    </row>
    <row r="201" spans="3:6" ht="15.95" customHeight="1" x14ac:dyDescent="0.2">
      <c r="C201" s="46"/>
      <c r="D201" s="47"/>
      <c r="E201" s="46"/>
      <c r="F201" s="46"/>
    </row>
    <row r="202" spans="3:6" ht="15.95" customHeight="1" x14ac:dyDescent="0.2">
      <c r="C202" s="46"/>
      <c r="D202" s="47"/>
      <c r="E202" s="46"/>
      <c r="F202" s="46"/>
    </row>
    <row r="203" spans="3:6" ht="15.95" customHeight="1" x14ac:dyDescent="0.2">
      <c r="C203" s="46"/>
      <c r="D203" s="47"/>
      <c r="E203" s="46"/>
      <c r="F203" s="46"/>
    </row>
    <row r="204" spans="3:6" ht="15.95" customHeight="1" x14ac:dyDescent="0.2">
      <c r="C204" s="46"/>
      <c r="D204" s="47"/>
      <c r="E204" s="46"/>
      <c r="F204" s="46"/>
    </row>
    <row r="205" spans="3:6" ht="15.95" customHeight="1" x14ac:dyDescent="0.2">
      <c r="C205" s="46"/>
      <c r="D205" s="47"/>
      <c r="E205" s="46"/>
      <c r="F205" s="46"/>
    </row>
    <row r="206" spans="3:6" ht="15.95" customHeight="1" x14ac:dyDescent="0.2">
      <c r="C206" s="46"/>
      <c r="D206" s="47"/>
      <c r="E206" s="46"/>
      <c r="F206" s="46"/>
    </row>
    <row r="207" spans="3:6" ht="15.95" customHeight="1" x14ac:dyDescent="0.2">
      <c r="C207" s="46"/>
      <c r="D207" s="47"/>
      <c r="E207" s="46"/>
      <c r="F207" s="46"/>
    </row>
    <row r="208" spans="3:6" ht="15.95" customHeight="1" x14ac:dyDescent="0.2">
      <c r="C208" s="46"/>
      <c r="D208" s="47"/>
      <c r="E208" s="46"/>
      <c r="F208" s="46"/>
    </row>
    <row r="209" spans="3:6" ht="15.95" customHeight="1" x14ac:dyDescent="0.2">
      <c r="C209" s="46"/>
      <c r="D209" s="47"/>
      <c r="E209" s="46"/>
      <c r="F209" s="46"/>
    </row>
    <row r="210" spans="3:6" ht="15.95" customHeight="1" x14ac:dyDescent="0.2">
      <c r="C210" s="46"/>
      <c r="D210" s="47"/>
      <c r="E210" s="46"/>
      <c r="F210" s="46"/>
    </row>
    <row r="211" spans="3:6" ht="15.95" customHeight="1" x14ac:dyDescent="0.2">
      <c r="C211" s="46"/>
      <c r="D211" s="47"/>
      <c r="E211" s="46"/>
      <c r="F211" s="46"/>
    </row>
    <row r="212" spans="3:6" ht="15.95" customHeight="1" x14ac:dyDescent="0.2">
      <c r="C212" s="46"/>
      <c r="D212" s="47"/>
      <c r="E212" s="46"/>
      <c r="F212" s="46"/>
    </row>
    <row r="213" spans="3:6" ht="15.95" customHeight="1" x14ac:dyDescent="0.2">
      <c r="C213" s="46"/>
      <c r="D213" s="47"/>
      <c r="E213" s="46"/>
      <c r="F213" s="46"/>
    </row>
    <row r="214" spans="3:6" ht="15.95" customHeight="1" x14ac:dyDescent="0.2">
      <c r="C214" s="46"/>
      <c r="D214" s="47"/>
      <c r="E214" s="46"/>
      <c r="F214" s="46"/>
    </row>
    <row r="215" spans="3:6" ht="15.95" customHeight="1" x14ac:dyDescent="0.2">
      <c r="C215" s="46"/>
      <c r="D215" s="47"/>
      <c r="E215" s="46"/>
      <c r="F215" s="46"/>
    </row>
    <row r="216" spans="3:6" ht="15.95" customHeight="1" x14ac:dyDescent="0.2">
      <c r="C216" s="46"/>
      <c r="D216" s="47"/>
      <c r="E216" s="46"/>
      <c r="F216" s="46"/>
    </row>
    <row r="217" spans="3:6" ht="15.95" customHeight="1" x14ac:dyDescent="0.2">
      <c r="C217" s="46"/>
      <c r="D217" s="47"/>
      <c r="E217" s="46"/>
      <c r="F217" s="46"/>
    </row>
    <row r="218" spans="3:6" ht="15.95" customHeight="1" x14ac:dyDescent="0.2">
      <c r="C218" s="46"/>
      <c r="D218" s="47"/>
      <c r="E218" s="46"/>
      <c r="F218" s="46"/>
    </row>
    <row r="219" spans="3:6" ht="15.95" customHeight="1" x14ac:dyDescent="0.2">
      <c r="C219" s="46"/>
      <c r="D219" s="47"/>
      <c r="E219" s="46"/>
      <c r="F219" s="46"/>
    </row>
    <row r="220" spans="3:6" ht="15.95" customHeight="1" x14ac:dyDescent="0.2">
      <c r="C220" s="46"/>
      <c r="D220" s="47"/>
      <c r="E220" s="46"/>
      <c r="F220" s="46"/>
    </row>
    <row r="221" spans="3:6" ht="15.95" customHeight="1" x14ac:dyDescent="0.2">
      <c r="C221" s="46"/>
      <c r="D221" s="47"/>
      <c r="E221" s="46"/>
      <c r="F221" s="46"/>
    </row>
    <row r="222" spans="3:6" ht="15.95" customHeight="1" x14ac:dyDescent="0.2">
      <c r="C222" s="46"/>
      <c r="D222" s="47"/>
      <c r="E222" s="46"/>
      <c r="F222" s="46"/>
    </row>
    <row r="223" spans="3:6" ht="15.95" customHeight="1" x14ac:dyDescent="0.2">
      <c r="C223" s="46"/>
      <c r="D223" s="47"/>
      <c r="E223" s="46"/>
      <c r="F223" s="46"/>
    </row>
    <row r="224" spans="3:6" ht="15.95" customHeight="1" x14ac:dyDescent="0.2">
      <c r="C224" s="46"/>
      <c r="D224" s="47"/>
      <c r="E224" s="46"/>
      <c r="F224" s="46"/>
    </row>
    <row r="225" spans="3:6" ht="15.95" customHeight="1" x14ac:dyDescent="0.2">
      <c r="C225" s="46"/>
      <c r="D225" s="47"/>
      <c r="E225" s="46"/>
      <c r="F225" s="46"/>
    </row>
    <row r="226" spans="3:6" ht="15.95" customHeight="1" x14ac:dyDescent="0.2">
      <c r="C226" s="46"/>
      <c r="D226" s="47"/>
      <c r="E226" s="46"/>
      <c r="F226" s="46"/>
    </row>
    <row r="227" spans="3:6" ht="15.95" customHeight="1" x14ac:dyDescent="0.2">
      <c r="C227" s="46"/>
      <c r="D227" s="47"/>
      <c r="E227" s="46"/>
      <c r="F227" s="46"/>
    </row>
    <row r="228" spans="3:6" ht="15.95" customHeight="1" x14ac:dyDescent="0.2">
      <c r="C228" s="46"/>
      <c r="D228" s="47"/>
      <c r="E228" s="46"/>
      <c r="F228" s="46"/>
    </row>
    <row r="229" spans="3:6" ht="15.95" customHeight="1" x14ac:dyDescent="0.2">
      <c r="C229" s="46"/>
      <c r="D229" s="47"/>
      <c r="E229" s="46"/>
      <c r="F229" s="46"/>
    </row>
    <row r="230" spans="3:6" ht="15.95" customHeight="1" x14ac:dyDescent="0.2">
      <c r="C230" s="46"/>
      <c r="D230" s="47"/>
      <c r="E230" s="46"/>
      <c r="F230" s="46"/>
    </row>
    <row r="231" spans="3:6" ht="15.95" customHeight="1" x14ac:dyDescent="0.2">
      <c r="C231" s="46"/>
      <c r="D231" s="47"/>
      <c r="E231" s="46"/>
      <c r="F231" s="46"/>
    </row>
    <row r="232" spans="3:6" ht="15.95" customHeight="1" x14ac:dyDescent="0.2">
      <c r="C232" s="46"/>
      <c r="D232" s="47"/>
      <c r="E232" s="46"/>
      <c r="F232" s="46"/>
    </row>
    <row r="233" spans="3:6" ht="15.95" customHeight="1" x14ac:dyDescent="0.2">
      <c r="C233" s="46"/>
      <c r="D233" s="47"/>
      <c r="E233" s="46"/>
      <c r="F233" s="46"/>
    </row>
    <row r="234" spans="3:6" ht="15.95" customHeight="1" x14ac:dyDescent="0.2">
      <c r="C234" s="46"/>
      <c r="D234" s="47"/>
      <c r="E234" s="46"/>
      <c r="F234" s="46"/>
    </row>
    <row r="235" spans="3:6" ht="15.95" customHeight="1" x14ac:dyDescent="0.2">
      <c r="C235" s="46"/>
      <c r="D235" s="47"/>
      <c r="E235" s="46"/>
      <c r="F235" s="46"/>
    </row>
    <row r="236" spans="3:6" ht="15.95" customHeight="1" x14ac:dyDescent="0.2">
      <c r="C236" s="46"/>
      <c r="D236" s="47"/>
      <c r="E236" s="46"/>
      <c r="F236" s="46"/>
    </row>
    <row r="237" spans="3:6" ht="15.95" customHeight="1" x14ac:dyDescent="0.2">
      <c r="C237" s="46"/>
      <c r="D237" s="47"/>
      <c r="E237" s="46"/>
      <c r="F237" s="46"/>
    </row>
    <row r="238" spans="3:6" ht="15.95" customHeight="1" x14ac:dyDescent="0.2">
      <c r="C238" s="46"/>
      <c r="D238" s="47"/>
      <c r="E238" s="46"/>
      <c r="F238" s="46"/>
    </row>
    <row r="239" spans="3:6" ht="15.95" customHeight="1" x14ac:dyDescent="0.2">
      <c r="C239" s="46"/>
      <c r="D239" s="47"/>
      <c r="E239" s="46"/>
      <c r="F239" s="46"/>
    </row>
    <row r="240" spans="3:6" ht="15.95" customHeight="1" x14ac:dyDescent="0.2">
      <c r="C240" s="46"/>
      <c r="D240" s="47"/>
      <c r="E240" s="46"/>
      <c r="F240" s="46"/>
    </row>
    <row r="241" spans="3:6" ht="15.95" customHeight="1" x14ac:dyDescent="0.2">
      <c r="C241" s="46"/>
      <c r="D241" s="47"/>
      <c r="E241" s="46"/>
      <c r="F241" s="46"/>
    </row>
    <row r="242" spans="3:6" ht="15.95" customHeight="1" x14ac:dyDescent="0.2">
      <c r="C242" s="46"/>
      <c r="D242" s="47"/>
      <c r="E242" s="46"/>
      <c r="F242" s="46"/>
    </row>
    <row r="243" spans="3:6" ht="15.95" customHeight="1" x14ac:dyDescent="0.2">
      <c r="C243" s="46"/>
      <c r="D243" s="47"/>
      <c r="E243" s="46"/>
      <c r="F243" s="46"/>
    </row>
    <row r="244" spans="3:6" ht="15.95" customHeight="1" x14ac:dyDescent="0.2">
      <c r="C244" s="46"/>
      <c r="D244" s="47"/>
      <c r="E244" s="46"/>
      <c r="F244" s="46"/>
    </row>
    <row r="245" spans="3:6" ht="15.95" customHeight="1" x14ac:dyDescent="0.2">
      <c r="C245" s="46"/>
      <c r="D245" s="47"/>
      <c r="E245" s="46"/>
      <c r="F245" s="46"/>
    </row>
    <row r="246" spans="3:6" ht="15.95" customHeight="1" x14ac:dyDescent="0.2">
      <c r="C246" s="46"/>
      <c r="D246" s="47"/>
      <c r="E246" s="46"/>
      <c r="F246" s="46"/>
    </row>
    <row r="247" spans="3:6" ht="15.95" customHeight="1" x14ac:dyDescent="0.2">
      <c r="C247" s="46"/>
      <c r="D247" s="47"/>
      <c r="E247" s="46"/>
      <c r="F247" s="46"/>
    </row>
    <row r="248" spans="3:6" ht="15.95" customHeight="1" x14ac:dyDescent="0.2">
      <c r="C248" s="46"/>
      <c r="D248" s="47"/>
      <c r="E248" s="46"/>
      <c r="F248" s="46"/>
    </row>
    <row r="249" spans="3:6" ht="15.95" customHeight="1" x14ac:dyDescent="0.2">
      <c r="C249" s="46"/>
      <c r="D249" s="47"/>
      <c r="E249" s="46"/>
      <c r="F249" s="46"/>
    </row>
    <row r="250" spans="3:6" ht="15.95" customHeight="1" x14ac:dyDescent="0.2">
      <c r="C250" s="46"/>
      <c r="D250" s="47"/>
      <c r="E250" s="46"/>
      <c r="F250" s="46"/>
    </row>
    <row r="251" spans="3:6" ht="15.95" customHeight="1" x14ac:dyDescent="0.2">
      <c r="C251" s="46"/>
      <c r="D251" s="47"/>
      <c r="E251" s="46"/>
      <c r="F251" s="46"/>
    </row>
    <row r="252" spans="3:6" ht="15.95" customHeight="1" x14ac:dyDescent="0.2">
      <c r="C252" s="46"/>
      <c r="D252" s="47"/>
      <c r="E252" s="46"/>
      <c r="F252" s="46"/>
    </row>
    <row r="253" spans="3:6" ht="15.95" customHeight="1" x14ac:dyDescent="0.2">
      <c r="C253" s="46"/>
      <c r="D253" s="47"/>
      <c r="E253" s="46"/>
      <c r="F253" s="46"/>
    </row>
    <row r="254" spans="3:6" ht="15.95" customHeight="1" x14ac:dyDescent="0.2">
      <c r="C254" s="46"/>
      <c r="D254" s="47"/>
      <c r="E254" s="46"/>
      <c r="F254" s="46"/>
    </row>
    <row r="255" spans="3:6" ht="15.95" customHeight="1" x14ac:dyDescent="0.2">
      <c r="C255" s="46"/>
      <c r="D255" s="47"/>
      <c r="E255" s="46"/>
      <c r="F255" s="46"/>
    </row>
    <row r="256" spans="3:6" ht="15.95" customHeight="1" x14ac:dyDescent="0.2">
      <c r="C256" s="46"/>
      <c r="D256" s="47"/>
      <c r="E256" s="46"/>
      <c r="F256" s="46"/>
    </row>
    <row r="257" spans="3:6" ht="15.95" customHeight="1" x14ac:dyDescent="0.2">
      <c r="C257" s="46"/>
      <c r="D257" s="47"/>
      <c r="E257" s="46"/>
      <c r="F257" s="46"/>
    </row>
    <row r="258" spans="3:6" ht="15.95" customHeight="1" x14ac:dyDescent="0.2">
      <c r="C258" s="46"/>
      <c r="D258" s="47"/>
      <c r="E258" s="46"/>
      <c r="F258" s="46"/>
    </row>
    <row r="259" spans="3:6" ht="15.95" customHeight="1" x14ac:dyDescent="0.2">
      <c r="C259" s="46"/>
      <c r="D259" s="47"/>
      <c r="E259" s="46"/>
      <c r="F259" s="46"/>
    </row>
    <row r="260" spans="3:6" ht="15.95" customHeight="1" x14ac:dyDescent="0.2">
      <c r="C260" s="46"/>
      <c r="D260" s="47"/>
      <c r="E260" s="46"/>
      <c r="F260" s="46"/>
    </row>
    <row r="261" spans="3:6" ht="15.95" customHeight="1" x14ac:dyDescent="0.2">
      <c r="C261" s="46"/>
      <c r="D261" s="47"/>
      <c r="E261" s="46"/>
      <c r="F261" s="46"/>
    </row>
    <row r="262" spans="3:6" ht="15.95" customHeight="1" x14ac:dyDescent="0.2">
      <c r="C262" s="46"/>
      <c r="D262" s="47"/>
      <c r="E262" s="46"/>
      <c r="F262" s="46"/>
    </row>
    <row r="263" spans="3:6" ht="15.95" customHeight="1" x14ac:dyDescent="0.2">
      <c r="C263" s="46"/>
      <c r="D263" s="47"/>
      <c r="E263" s="46"/>
      <c r="F263" s="46"/>
    </row>
    <row r="264" spans="3:6" ht="15.95" customHeight="1" x14ac:dyDescent="0.2">
      <c r="C264" s="46"/>
      <c r="D264" s="47"/>
      <c r="E264" s="46"/>
      <c r="F264" s="46"/>
    </row>
    <row r="265" spans="3:6" ht="15.95" customHeight="1" x14ac:dyDescent="0.2">
      <c r="C265" s="46"/>
      <c r="D265" s="47"/>
      <c r="E265" s="46"/>
      <c r="F265" s="46"/>
    </row>
    <row r="266" spans="3:6" ht="15.95" customHeight="1" x14ac:dyDescent="0.2">
      <c r="C266" s="46"/>
      <c r="D266" s="47"/>
      <c r="E266" s="46"/>
      <c r="F266" s="46"/>
    </row>
    <row r="267" spans="3:6" ht="15.95" customHeight="1" x14ac:dyDescent="0.2">
      <c r="C267" s="46"/>
      <c r="D267" s="47"/>
      <c r="E267" s="46"/>
      <c r="F267" s="46"/>
    </row>
    <row r="268" spans="3:6" ht="15.95" customHeight="1" x14ac:dyDescent="0.2">
      <c r="C268" s="46"/>
      <c r="D268" s="47"/>
      <c r="E268" s="46"/>
      <c r="F268" s="46"/>
    </row>
    <row r="269" spans="3:6" ht="15.95" customHeight="1" x14ac:dyDescent="0.2">
      <c r="C269" s="46"/>
      <c r="D269" s="47"/>
      <c r="E269" s="46"/>
      <c r="F269" s="46"/>
    </row>
    <row r="270" spans="3:6" ht="15.95" customHeight="1" x14ac:dyDescent="0.2">
      <c r="C270" s="46"/>
      <c r="D270" s="47"/>
      <c r="E270" s="46"/>
      <c r="F270" s="46"/>
    </row>
    <row r="271" spans="3:6" ht="15.95" customHeight="1" x14ac:dyDescent="0.2">
      <c r="C271" s="46"/>
      <c r="D271" s="47"/>
      <c r="E271" s="46"/>
      <c r="F271" s="46"/>
    </row>
    <row r="272" spans="3:6" ht="15.95" customHeight="1" x14ac:dyDescent="0.2">
      <c r="C272" s="46"/>
      <c r="D272" s="47"/>
      <c r="E272" s="46"/>
      <c r="F272" s="46"/>
    </row>
    <row r="273" spans="3:6" ht="15.95" customHeight="1" x14ac:dyDescent="0.2">
      <c r="C273" s="46"/>
      <c r="D273" s="47"/>
      <c r="E273" s="46"/>
      <c r="F273" s="46"/>
    </row>
    <row r="274" spans="3:6" ht="15.95" customHeight="1" x14ac:dyDescent="0.2">
      <c r="C274" s="46"/>
      <c r="D274" s="47"/>
      <c r="E274" s="46"/>
      <c r="F274" s="46"/>
    </row>
    <row r="275" spans="3:6" ht="15.95" customHeight="1" x14ac:dyDescent="0.2">
      <c r="C275" s="46"/>
      <c r="D275" s="47"/>
      <c r="E275" s="46"/>
      <c r="F275" s="46"/>
    </row>
    <row r="276" spans="3:6" ht="15.95" customHeight="1" x14ac:dyDescent="0.2">
      <c r="C276" s="46"/>
      <c r="D276" s="47"/>
      <c r="E276" s="46"/>
      <c r="F276" s="46"/>
    </row>
    <row r="277" spans="3:6" ht="15.95" customHeight="1" x14ac:dyDescent="0.2">
      <c r="C277" s="46"/>
      <c r="D277" s="47"/>
      <c r="E277" s="46"/>
      <c r="F277" s="46"/>
    </row>
    <row r="278" spans="3:6" ht="15.95" customHeight="1" x14ac:dyDescent="0.2">
      <c r="C278" s="46"/>
      <c r="D278" s="47"/>
      <c r="E278" s="46"/>
      <c r="F278" s="46"/>
    </row>
    <row r="279" spans="3:6" ht="15.95" customHeight="1" x14ac:dyDescent="0.2">
      <c r="C279" s="46"/>
      <c r="D279" s="47"/>
      <c r="E279" s="46"/>
      <c r="F279" s="46"/>
    </row>
    <row r="280" spans="3:6" ht="15.95" customHeight="1" x14ac:dyDescent="0.2">
      <c r="C280" s="46"/>
      <c r="D280" s="47"/>
      <c r="E280" s="46"/>
      <c r="F280" s="46"/>
    </row>
    <row r="281" spans="3:6" ht="15.95" customHeight="1" x14ac:dyDescent="0.2">
      <c r="C281" s="46"/>
      <c r="D281" s="47"/>
      <c r="E281" s="46"/>
      <c r="F281" s="46"/>
    </row>
    <row r="282" spans="3:6" ht="15.95" customHeight="1" x14ac:dyDescent="0.2">
      <c r="C282" s="46"/>
      <c r="D282" s="47"/>
      <c r="E282" s="46"/>
      <c r="F282" s="46"/>
    </row>
    <row r="283" spans="3:6" ht="15.95" customHeight="1" x14ac:dyDescent="0.2">
      <c r="C283" s="46"/>
      <c r="D283" s="47"/>
      <c r="E283" s="46"/>
      <c r="F283" s="46"/>
    </row>
    <row r="284" spans="3:6" ht="15.95" customHeight="1" x14ac:dyDescent="0.2">
      <c r="C284" s="46"/>
      <c r="D284" s="47"/>
      <c r="E284" s="46"/>
      <c r="F284" s="46"/>
    </row>
    <row r="285" spans="3:6" ht="15.95" customHeight="1" x14ac:dyDescent="0.2">
      <c r="C285" s="46"/>
      <c r="D285" s="47"/>
      <c r="E285" s="46"/>
      <c r="F285" s="46"/>
    </row>
    <row r="286" spans="3:6" ht="15.95" customHeight="1" x14ac:dyDescent="0.2">
      <c r="C286" s="46"/>
      <c r="D286" s="47"/>
      <c r="E286" s="46"/>
      <c r="F286" s="46"/>
    </row>
    <row r="287" spans="3:6" ht="15.95" customHeight="1" x14ac:dyDescent="0.2">
      <c r="C287" s="46"/>
      <c r="D287" s="47"/>
      <c r="E287" s="46"/>
      <c r="F287" s="46"/>
    </row>
    <row r="288" spans="3:6" ht="15.95" customHeight="1" x14ac:dyDescent="0.2">
      <c r="C288" s="46"/>
      <c r="D288" s="47"/>
      <c r="E288" s="46"/>
      <c r="F288" s="46"/>
    </row>
    <row r="289" spans="3:6" ht="15.95" customHeight="1" x14ac:dyDescent="0.2">
      <c r="C289" s="46"/>
      <c r="D289" s="47"/>
      <c r="E289" s="46"/>
      <c r="F289" s="46"/>
    </row>
    <row r="290" spans="3:6" ht="15.95" customHeight="1" x14ac:dyDescent="0.2">
      <c r="C290" s="46"/>
      <c r="D290" s="47"/>
      <c r="E290" s="46"/>
      <c r="F290" s="46"/>
    </row>
    <row r="291" spans="3:6" ht="15.95" customHeight="1" x14ac:dyDescent="0.2">
      <c r="C291" s="46"/>
      <c r="D291" s="47"/>
      <c r="E291" s="46"/>
      <c r="F291" s="46"/>
    </row>
    <row r="292" spans="3:6" ht="15.95" customHeight="1" x14ac:dyDescent="0.2">
      <c r="C292" s="46"/>
      <c r="D292" s="47"/>
      <c r="E292" s="46"/>
      <c r="F292" s="46"/>
    </row>
    <row r="293" spans="3:6" ht="15.95" customHeight="1" x14ac:dyDescent="0.2">
      <c r="C293" s="46"/>
      <c r="D293" s="47"/>
      <c r="E293" s="46"/>
      <c r="F293" s="46"/>
    </row>
    <row r="294" spans="3:6" ht="15.95" customHeight="1" x14ac:dyDescent="0.2">
      <c r="C294" s="46"/>
      <c r="D294" s="47"/>
      <c r="E294" s="46"/>
      <c r="F294" s="46"/>
    </row>
    <row r="295" spans="3:6" ht="15.95" customHeight="1" x14ac:dyDescent="0.2">
      <c r="C295" s="46"/>
      <c r="D295" s="47"/>
      <c r="E295" s="46"/>
      <c r="F295" s="46"/>
    </row>
    <row r="296" spans="3:6" ht="15.95" customHeight="1" x14ac:dyDescent="0.2">
      <c r="C296" s="46"/>
      <c r="D296" s="47"/>
      <c r="E296" s="46"/>
      <c r="F296" s="46"/>
    </row>
    <row r="297" spans="3:6" ht="15.95" customHeight="1" x14ac:dyDescent="0.2">
      <c r="C297" s="46"/>
      <c r="D297" s="47"/>
      <c r="E297" s="46"/>
      <c r="F297" s="46"/>
    </row>
    <row r="298" spans="3:6" ht="15.95" customHeight="1" x14ac:dyDescent="0.2">
      <c r="C298" s="46"/>
      <c r="D298" s="47"/>
      <c r="E298" s="46"/>
      <c r="F298" s="46"/>
    </row>
    <row r="299" spans="3:6" ht="15.95" customHeight="1" x14ac:dyDescent="0.2">
      <c r="C299" s="46"/>
      <c r="D299" s="47"/>
      <c r="E299" s="46"/>
      <c r="F299" s="46"/>
    </row>
    <row r="300" spans="3:6" ht="15.95" customHeight="1" x14ac:dyDescent="0.2">
      <c r="C300" s="46"/>
      <c r="D300" s="47"/>
      <c r="E300" s="46"/>
      <c r="F300" s="46"/>
    </row>
    <row r="301" spans="3:6" ht="15.95" customHeight="1" x14ac:dyDescent="0.2">
      <c r="C301" s="46"/>
      <c r="D301" s="47"/>
      <c r="E301" s="46"/>
      <c r="F301" s="46"/>
    </row>
    <row r="302" spans="3:6" ht="15.95" customHeight="1" x14ac:dyDescent="0.2">
      <c r="C302" s="46"/>
      <c r="D302" s="47"/>
      <c r="E302" s="46"/>
      <c r="F302" s="46"/>
    </row>
    <row r="303" spans="3:6" ht="15.95" customHeight="1" x14ac:dyDescent="0.2">
      <c r="C303" s="46"/>
      <c r="D303" s="47"/>
      <c r="E303" s="46"/>
      <c r="F303" s="46"/>
    </row>
    <row r="304" spans="3:6" ht="15.95" customHeight="1" x14ac:dyDescent="0.2">
      <c r="C304" s="46"/>
      <c r="D304" s="47"/>
      <c r="E304" s="46"/>
      <c r="F304" s="46"/>
    </row>
    <row r="305" spans="3:6" ht="15.95" customHeight="1" x14ac:dyDescent="0.2">
      <c r="C305" s="46"/>
      <c r="D305" s="47"/>
      <c r="E305" s="46"/>
      <c r="F305" s="46"/>
    </row>
    <row r="306" spans="3:6" ht="15.95" customHeight="1" x14ac:dyDescent="0.2">
      <c r="C306" s="46"/>
      <c r="D306" s="47"/>
      <c r="E306" s="46"/>
      <c r="F306" s="46"/>
    </row>
    <row r="307" spans="3:6" ht="15.95" customHeight="1" x14ac:dyDescent="0.2">
      <c r="C307" s="46"/>
      <c r="D307" s="47"/>
      <c r="E307" s="46"/>
      <c r="F307" s="46"/>
    </row>
    <row r="308" spans="3:6" ht="15.95" customHeight="1" x14ac:dyDescent="0.2">
      <c r="C308" s="46"/>
      <c r="D308" s="47"/>
      <c r="E308" s="46"/>
      <c r="F308" s="46"/>
    </row>
    <row r="309" spans="3:6" ht="15.95" customHeight="1" x14ac:dyDescent="0.2">
      <c r="C309" s="46"/>
      <c r="D309" s="47"/>
      <c r="E309" s="46"/>
      <c r="F309" s="46"/>
    </row>
    <row r="310" spans="3:6" ht="15.95" customHeight="1" x14ac:dyDescent="0.2">
      <c r="C310" s="46"/>
      <c r="D310" s="47"/>
      <c r="E310" s="46"/>
      <c r="F310" s="46"/>
    </row>
    <row r="311" spans="3:6" ht="15.95" customHeight="1" x14ac:dyDescent="0.2">
      <c r="C311" s="46"/>
      <c r="D311" s="47"/>
      <c r="E311" s="46"/>
      <c r="F311" s="46"/>
    </row>
    <row r="312" spans="3:6" ht="15.95" customHeight="1" x14ac:dyDescent="0.2">
      <c r="C312" s="46"/>
      <c r="D312" s="47"/>
      <c r="E312" s="46"/>
      <c r="F312" s="46"/>
    </row>
    <row r="313" spans="3:6" ht="15.95" customHeight="1" x14ac:dyDescent="0.2">
      <c r="C313" s="46"/>
      <c r="D313" s="47"/>
      <c r="E313" s="46"/>
      <c r="F313" s="46"/>
    </row>
    <row r="314" spans="3:6" ht="15.95" customHeight="1" x14ac:dyDescent="0.2">
      <c r="C314" s="46"/>
      <c r="D314" s="47"/>
      <c r="E314" s="46"/>
      <c r="F314" s="46"/>
    </row>
    <row r="315" spans="3:6" ht="15.95" customHeight="1" x14ac:dyDescent="0.2">
      <c r="C315" s="46"/>
      <c r="D315" s="47"/>
      <c r="E315" s="46"/>
      <c r="F315" s="46"/>
    </row>
    <row r="316" spans="3:6" ht="15.95" customHeight="1" x14ac:dyDescent="0.2">
      <c r="C316" s="46"/>
      <c r="D316" s="47"/>
      <c r="E316" s="46"/>
      <c r="F316" s="46"/>
    </row>
    <row r="317" spans="3:6" ht="15.95" customHeight="1" x14ac:dyDescent="0.2">
      <c r="C317" s="46"/>
      <c r="D317" s="47"/>
      <c r="E317" s="46"/>
      <c r="F317" s="46"/>
    </row>
    <row r="318" spans="3:6" ht="15.95" customHeight="1" x14ac:dyDescent="0.2">
      <c r="C318" s="46"/>
      <c r="D318" s="47"/>
      <c r="E318" s="46"/>
      <c r="F318" s="46"/>
    </row>
    <row r="319" spans="3:6" ht="15.95" customHeight="1" x14ac:dyDescent="0.2">
      <c r="C319" s="46"/>
      <c r="D319" s="47"/>
      <c r="E319" s="46"/>
      <c r="F319" s="46"/>
    </row>
    <row r="320" spans="3:6" ht="15.95" customHeight="1" x14ac:dyDescent="0.2">
      <c r="C320" s="46"/>
      <c r="D320" s="47"/>
      <c r="E320" s="46"/>
      <c r="F320" s="46"/>
    </row>
    <row r="321" spans="3:6" ht="15.95" customHeight="1" x14ac:dyDescent="0.2">
      <c r="C321" s="46"/>
      <c r="D321" s="47"/>
      <c r="E321" s="46"/>
      <c r="F321" s="46"/>
    </row>
    <row r="322" spans="3:6" ht="15.95" customHeight="1" x14ac:dyDescent="0.2">
      <c r="C322" s="46"/>
      <c r="D322" s="47"/>
      <c r="E322" s="46"/>
      <c r="F322" s="46"/>
    </row>
    <row r="323" spans="3:6" ht="15.95" customHeight="1" x14ac:dyDescent="0.2">
      <c r="C323" s="46"/>
      <c r="D323" s="47"/>
      <c r="E323" s="46"/>
      <c r="F323" s="46"/>
    </row>
    <row r="324" spans="3:6" ht="15.95" customHeight="1" x14ac:dyDescent="0.2">
      <c r="C324" s="46"/>
      <c r="D324" s="47"/>
      <c r="E324" s="46"/>
      <c r="F324" s="46"/>
    </row>
    <row r="325" spans="3:6" ht="15.95" customHeight="1" x14ac:dyDescent="0.2">
      <c r="C325" s="46"/>
      <c r="D325" s="47"/>
      <c r="E325" s="46"/>
      <c r="F325" s="46"/>
    </row>
    <row r="326" spans="3:6" ht="15.95" customHeight="1" x14ac:dyDescent="0.2">
      <c r="C326" s="46"/>
      <c r="D326" s="47"/>
      <c r="E326" s="46"/>
      <c r="F326" s="46"/>
    </row>
    <row r="327" spans="3:6" ht="15.95" customHeight="1" x14ac:dyDescent="0.2">
      <c r="C327" s="46"/>
      <c r="D327" s="47"/>
      <c r="E327" s="46"/>
      <c r="F327" s="46"/>
    </row>
    <row r="328" spans="3:6" ht="15.95" customHeight="1" x14ac:dyDescent="0.2">
      <c r="C328" s="46"/>
      <c r="D328" s="47"/>
      <c r="E328" s="46"/>
      <c r="F328" s="46"/>
    </row>
    <row r="329" spans="3:6" ht="15.95" customHeight="1" x14ac:dyDescent="0.2">
      <c r="C329" s="46"/>
      <c r="D329" s="47"/>
      <c r="E329" s="46"/>
      <c r="F329" s="46"/>
    </row>
    <row r="330" spans="3:6" ht="15.95" customHeight="1" x14ac:dyDescent="0.2">
      <c r="C330" s="46"/>
      <c r="D330" s="47"/>
      <c r="E330" s="46"/>
      <c r="F330" s="46"/>
    </row>
    <row r="331" spans="3:6" ht="15.95" customHeight="1" x14ac:dyDescent="0.2">
      <c r="C331" s="46"/>
      <c r="D331" s="47"/>
      <c r="E331" s="46"/>
      <c r="F331" s="46"/>
    </row>
    <row r="332" spans="3:6" ht="15.95" customHeight="1" x14ac:dyDescent="0.2">
      <c r="C332" s="46"/>
      <c r="D332" s="47"/>
      <c r="E332" s="46"/>
      <c r="F332" s="46"/>
    </row>
    <row r="333" spans="3:6" ht="15.95" customHeight="1" x14ac:dyDescent="0.2">
      <c r="C333" s="46"/>
      <c r="D333" s="47"/>
      <c r="E333" s="46"/>
      <c r="F333" s="46"/>
    </row>
    <row r="334" spans="3:6" ht="15.95" customHeight="1" x14ac:dyDescent="0.2">
      <c r="C334" s="46"/>
      <c r="D334" s="47"/>
      <c r="E334" s="46"/>
      <c r="F334" s="46"/>
    </row>
    <row r="335" spans="3:6" ht="15.95" customHeight="1" x14ac:dyDescent="0.2">
      <c r="C335" s="46"/>
      <c r="D335" s="47"/>
      <c r="E335" s="46"/>
      <c r="F335" s="46"/>
    </row>
    <row r="336" spans="3:6" ht="15.95" customHeight="1" x14ac:dyDescent="0.2">
      <c r="C336" s="46"/>
      <c r="D336" s="47"/>
      <c r="E336" s="46"/>
      <c r="F336" s="46"/>
    </row>
    <row r="337" spans="3:6" ht="15.95" customHeight="1" x14ac:dyDescent="0.2">
      <c r="C337" s="46"/>
      <c r="D337" s="47"/>
      <c r="E337" s="46"/>
      <c r="F337" s="46"/>
    </row>
    <row r="338" spans="3:6" ht="15.95" customHeight="1" x14ac:dyDescent="0.2">
      <c r="C338" s="46"/>
      <c r="D338" s="47"/>
      <c r="E338" s="46"/>
      <c r="F338" s="46"/>
    </row>
    <row r="339" spans="3:6" ht="15.95" customHeight="1" x14ac:dyDescent="0.2">
      <c r="C339" s="46"/>
      <c r="D339" s="47"/>
      <c r="E339" s="46"/>
      <c r="F339" s="46"/>
    </row>
    <row r="340" spans="3:6" ht="15.95" customHeight="1" x14ac:dyDescent="0.2">
      <c r="C340" s="46"/>
      <c r="D340" s="47"/>
      <c r="E340" s="46"/>
      <c r="F340" s="46"/>
    </row>
    <row r="341" spans="3:6" ht="15.95" customHeight="1" x14ac:dyDescent="0.2">
      <c r="C341" s="46"/>
      <c r="D341" s="47"/>
      <c r="E341" s="46"/>
      <c r="F341" s="46"/>
    </row>
    <row r="342" spans="3:6" ht="15.95" customHeight="1" x14ac:dyDescent="0.2">
      <c r="C342" s="46"/>
      <c r="D342" s="47"/>
      <c r="E342" s="46"/>
      <c r="F342" s="46"/>
    </row>
    <row r="343" spans="3:6" ht="15.95" customHeight="1" x14ac:dyDescent="0.2">
      <c r="C343" s="46"/>
      <c r="D343" s="47"/>
      <c r="E343" s="46"/>
      <c r="F343" s="46"/>
    </row>
    <row r="344" spans="3:6" ht="15.95" customHeight="1" x14ac:dyDescent="0.2">
      <c r="C344" s="46"/>
      <c r="D344" s="47"/>
      <c r="E344" s="46"/>
      <c r="F344" s="46"/>
    </row>
    <row r="345" spans="3:6" ht="15.95" customHeight="1" x14ac:dyDescent="0.2">
      <c r="C345" s="46"/>
      <c r="D345" s="47"/>
      <c r="E345" s="46"/>
      <c r="F345" s="46"/>
    </row>
    <row r="346" spans="3:6" ht="15.95" customHeight="1" x14ac:dyDescent="0.2">
      <c r="C346" s="46"/>
      <c r="D346" s="47"/>
      <c r="E346" s="46"/>
      <c r="F346" s="46"/>
    </row>
    <row r="347" spans="3:6" ht="15.95" customHeight="1" x14ac:dyDescent="0.2">
      <c r="C347" s="46"/>
      <c r="D347" s="47"/>
      <c r="E347" s="46"/>
      <c r="F347" s="46"/>
    </row>
    <row r="348" spans="3:6" ht="15.95" customHeight="1" x14ac:dyDescent="0.2">
      <c r="C348" s="46"/>
      <c r="D348" s="47"/>
      <c r="E348" s="46"/>
      <c r="F348" s="46"/>
    </row>
    <row r="349" spans="3:6" ht="15.95" customHeight="1" x14ac:dyDescent="0.2">
      <c r="C349" s="46"/>
      <c r="D349" s="47"/>
      <c r="E349" s="46"/>
      <c r="F349" s="46"/>
    </row>
    <row r="350" spans="3:6" ht="15.95" customHeight="1" x14ac:dyDescent="0.2">
      <c r="C350" s="46"/>
      <c r="D350" s="47"/>
      <c r="E350" s="46"/>
      <c r="F350" s="46"/>
    </row>
    <row r="351" spans="3:6" ht="15.95" customHeight="1" x14ac:dyDescent="0.2">
      <c r="C351" s="46"/>
      <c r="D351" s="47"/>
      <c r="E351" s="46"/>
      <c r="F351" s="46"/>
    </row>
    <row r="352" spans="3:6" ht="15.95" customHeight="1" x14ac:dyDescent="0.2">
      <c r="C352" s="46"/>
      <c r="D352" s="47"/>
      <c r="E352" s="46"/>
      <c r="F352" s="46"/>
    </row>
    <row r="353" spans="3:6" ht="15.95" customHeight="1" x14ac:dyDescent="0.2">
      <c r="C353" s="46"/>
      <c r="D353" s="47"/>
      <c r="E353" s="46"/>
      <c r="F353" s="46"/>
    </row>
    <row r="354" spans="3:6" ht="15.95" customHeight="1" x14ac:dyDescent="0.2">
      <c r="C354" s="46"/>
      <c r="D354" s="47"/>
      <c r="E354" s="46"/>
      <c r="F354" s="46"/>
    </row>
    <row r="355" spans="3:6" ht="15.95" customHeight="1" x14ac:dyDescent="0.2">
      <c r="C355" s="46"/>
      <c r="D355" s="47"/>
      <c r="E355" s="46"/>
      <c r="F355" s="46"/>
    </row>
    <row r="356" spans="3:6" ht="15.95" customHeight="1" x14ac:dyDescent="0.2">
      <c r="C356" s="46"/>
      <c r="D356" s="47"/>
      <c r="E356" s="46"/>
      <c r="F356" s="46"/>
    </row>
    <row r="357" spans="3:6" ht="15.95" customHeight="1" x14ac:dyDescent="0.2">
      <c r="C357" s="46"/>
      <c r="D357" s="47"/>
      <c r="E357" s="46"/>
      <c r="F357" s="46"/>
    </row>
    <row r="358" spans="3:6" ht="15.95" customHeight="1" x14ac:dyDescent="0.2">
      <c r="C358" s="46"/>
      <c r="D358" s="47"/>
      <c r="E358" s="46"/>
      <c r="F358" s="46"/>
    </row>
    <row r="359" spans="3:6" ht="15.95" customHeight="1" x14ac:dyDescent="0.2">
      <c r="C359" s="46"/>
      <c r="D359" s="47"/>
      <c r="E359" s="46"/>
      <c r="F359" s="46"/>
    </row>
    <row r="360" spans="3:6" ht="15.95" customHeight="1" x14ac:dyDescent="0.2">
      <c r="C360" s="46"/>
      <c r="D360" s="47"/>
      <c r="E360" s="46"/>
      <c r="F360" s="46"/>
    </row>
    <row r="361" spans="3:6" ht="15.95" customHeight="1" x14ac:dyDescent="0.2">
      <c r="C361" s="46"/>
      <c r="D361" s="47"/>
      <c r="E361" s="46"/>
      <c r="F361" s="46"/>
    </row>
    <row r="362" spans="3:6" ht="15.95" customHeight="1" x14ac:dyDescent="0.2">
      <c r="C362" s="46"/>
      <c r="D362" s="47"/>
      <c r="E362" s="46"/>
      <c r="F362" s="46"/>
    </row>
    <row r="363" spans="3:6" ht="15.95" customHeight="1" x14ac:dyDescent="0.2">
      <c r="C363" s="46"/>
      <c r="D363" s="47"/>
      <c r="E363" s="46"/>
      <c r="F363" s="46"/>
    </row>
    <row r="364" spans="3:6" ht="15.95" customHeight="1" x14ac:dyDescent="0.2">
      <c r="C364" s="46"/>
      <c r="D364" s="47"/>
      <c r="E364" s="46"/>
      <c r="F364" s="46"/>
    </row>
    <row r="365" spans="3:6" ht="15.95" customHeight="1" x14ac:dyDescent="0.2">
      <c r="C365" s="46"/>
      <c r="D365" s="47"/>
      <c r="E365" s="46"/>
      <c r="F365" s="46"/>
    </row>
    <row r="366" spans="3:6" ht="15.95" customHeight="1" x14ac:dyDescent="0.2">
      <c r="C366" s="46"/>
      <c r="D366" s="47"/>
      <c r="E366" s="46"/>
      <c r="F366" s="46"/>
    </row>
    <row r="367" spans="3:6" ht="15.95" customHeight="1" x14ac:dyDescent="0.2">
      <c r="C367" s="46"/>
      <c r="D367" s="47"/>
      <c r="E367" s="46"/>
      <c r="F367" s="46"/>
    </row>
    <row r="368" spans="3:6" ht="15.95" customHeight="1" x14ac:dyDescent="0.2">
      <c r="C368" s="46"/>
      <c r="D368" s="47"/>
      <c r="E368" s="46"/>
      <c r="F368" s="46"/>
    </row>
    <row r="369" spans="3:6" ht="15.95" customHeight="1" x14ac:dyDescent="0.2">
      <c r="C369" s="46"/>
      <c r="D369" s="47"/>
      <c r="E369" s="46"/>
      <c r="F369" s="46"/>
    </row>
    <row r="370" spans="3:6" ht="15.95" customHeight="1" x14ac:dyDescent="0.2">
      <c r="C370" s="46"/>
      <c r="D370" s="47"/>
      <c r="E370" s="46"/>
      <c r="F370" s="46"/>
    </row>
    <row r="371" spans="3:6" ht="15.95" customHeight="1" x14ac:dyDescent="0.2">
      <c r="C371" s="46"/>
      <c r="D371" s="47"/>
      <c r="E371" s="46"/>
      <c r="F371" s="46"/>
    </row>
    <row r="372" spans="3:6" ht="15.95" customHeight="1" x14ac:dyDescent="0.2">
      <c r="C372" s="46"/>
      <c r="D372" s="47"/>
      <c r="E372" s="46"/>
      <c r="F372" s="46"/>
    </row>
    <row r="373" spans="3:6" ht="15.95" customHeight="1" x14ac:dyDescent="0.2">
      <c r="C373" s="46"/>
      <c r="D373" s="47"/>
      <c r="E373" s="46"/>
      <c r="F373" s="46"/>
    </row>
    <row r="374" spans="3:6" ht="15.95" customHeight="1" x14ac:dyDescent="0.2">
      <c r="C374" s="46"/>
      <c r="D374" s="47"/>
      <c r="E374" s="46"/>
      <c r="F374" s="46"/>
    </row>
    <row r="375" spans="3:6" ht="15.95" customHeight="1" x14ac:dyDescent="0.2">
      <c r="C375" s="46"/>
      <c r="D375" s="47"/>
      <c r="E375" s="46"/>
      <c r="F375" s="46"/>
    </row>
    <row r="376" spans="3:6" ht="15.95" customHeight="1" x14ac:dyDescent="0.2">
      <c r="C376" s="46"/>
      <c r="D376" s="47"/>
      <c r="E376" s="46"/>
      <c r="F376" s="46"/>
    </row>
    <row r="377" spans="3:6" ht="15.95" customHeight="1" x14ac:dyDescent="0.2">
      <c r="C377" s="46"/>
      <c r="D377" s="47"/>
      <c r="E377" s="46"/>
      <c r="F377" s="46"/>
    </row>
    <row r="378" spans="3:6" ht="15.95" customHeight="1" x14ac:dyDescent="0.2">
      <c r="C378" s="46"/>
      <c r="D378" s="47"/>
      <c r="E378" s="46"/>
      <c r="F378" s="46"/>
    </row>
    <row r="379" spans="3:6" ht="15.95" customHeight="1" x14ac:dyDescent="0.2">
      <c r="C379" s="46"/>
      <c r="D379" s="47"/>
      <c r="E379" s="46"/>
      <c r="F379" s="46"/>
    </row>
    <row r="380" spans="3:6" ht="15.95" customHeight="1" x14ac:dyDescent="0.2">
      <c r="C380" s="46"/>
      <c r="D380" s="47"/>
      <c r="E380" s="46"/>
      <c r="F380" s="46"/>
    </row>
    <row r="381" spans="3:6" ht="15.95" customHeight="1" x14ac:dyDescent="0.2">
      <c r="C381" s="46"/>
      <c r="D381" s="47"/>
      <c r="E381" s="46"/>
      <c r="F381" s="46"/>
    </row>
    <row r="382" spans="3:6" ht="15.95" customHeight="1" x14ac:dyDescent="0.2">
      <c r="C382" s="46"/>
      <c r="D382" s="47"/>
      <c r="E382" s="46"/>
      <c r="F382" s="46"/>
    </row>
    <row r="383" spans="3:6" ht="15.95" customHeight="1" x14ac:dyDescent="0.2">
      <c r="C383" s="46"/>
      <c r="D383" s="47"/>
      <c r="E383" s="46"/>
      <c r="F383" s="46"/>
    </row>
    <row r="384" spans="3:6" ht="15.95" customHeight="1" x14ac:dyDescent="0.2">
      <c r="C384" s="46"/>
      <c r="D384" s="47"/>
      <c r="E384" s="46"/>
      <c r="F384" s="46"/>
    </row>
    <row r="385" spans="3:6" ht="15.95" customHeight="1" x14ac:dyDescent="0.2">
      <c r="C385" s="46"/>
      <c r="D385" s="47"/>
      <c r="E385" s="46"/>
      <c r="F385" s="46"/>
    </row>
    <row r="386" spans="3:6" ht="15.95" customHeight="1" x14ac:dyDescent="0.2">
      <c r="C386" s="46"/>
      <c r="D386" s="47"/>
      <c r="E386" s="46"/>
      <c r="F386" s="46"/>
    </row>
    <row r="387" spans="3:6" ht="15.95" customHeight="1" x14ac:dyDescent="0.2">
      <c r="C387" s="46"/>
      <c r="D387" s="47"/>
      <c r="E387" s="46"/>
      <c r="F387" s="46"/>
    </row>
    <row r="388" spans="3:6" ht="15.95" customHeight="1" x14ac:dyDescent="0.2">
      <c r="C388" s="46"/>
      <c r="D388" s="47"/>
      <c r="E388" s="46"/>
      <c r="F388" s="46"/>
    </row>
    <row r="389" spans="3:6" ht="15.95" customHeight="1" x14ac:dyDescent="0.2">
      <c r="C389" s="46"/>
      <c r="D389" s="47"/>
      <c r="E389" s="46"/>
      <c r="F389" s="46"/>
    </row>
    <row r="390" spans="3:6" ht="15.95" customHeight="1" x14ac:dyDescent="0.2">
      <c r="C390" s="46"/>
      <c r="D390" s="47"/>
      <c r="E390" s="46"/>
      <c r="F390" s="46"/>
    </row>
    <row r="391" spans="3:6" ht="15.95" customHeight="1" x14ac:dyDescent="0.2">
      <c r="C391" s="46"/>
      <c r="D391" s="47"/>
      <c r="E391" s="46"/>
      <c r="F391" s="46"/>
    </row>
    <row r="392" spans="3:6" ht="15.95" customHeight="1" x14ac:dyDescent="0.2">
      <c r="C392" s="46"/>
      <c r="D392" s="47"/>
      <c r="E392" s="46"/>
      <c r="F392" s="46"/>
    </row>
    <row r="393" spans="3:6" ht="15.95" customHeight="1" x14ac:dyDescent="0.2">
      <c r="C393" s="46"/>
      <c r="D393" s="47"/>
      <c r="E393" s="46"/>
      <c r="F393" s="46"/>
    </row>
    <row r="394" spans="3:6" ht="15.95" customHeight="1" x14ac:dyDescent="0.2">
      <c r="C394" s="46"/>
      <c r="D394" s="47"/>
      <c r="E394" s="46"/>
      <c r="F394" s="46"/>
    </row>
    <row r="395" spans="3:6" ht="15.95" customHeight="1" x14ac:dyDescent="0.2">
      <c r="C395" s="46"/>
      <c r="D395" s="47"/>
      <c r="E395" s="46"/>
      <c r="F395" s="46"/>
    </row>
    <row r="396" spans="3:6" ht="15.95" customHeight="1" x14ac:dyDescent="0.2">
      <c r="C396" s="46"/>
      <c r="D396" s="47"/>
      <c r="E396" s="46"/>
      <c r="F396" s="46"/>
    </row>
    <row r="397" spans="3:6" ht="15.95" customHeight="1" x14ac:dyDescent="0.2">
      <c r="C397" s="46"/>
      <c r="D397" s="47"/>
      <c r="E397" s="46"/>
      <c r="F397" s="46"/>
    </row>
    <row r="398" spans="3:6" ht="15.95" customHeight="1" x14ac:dyDescent="0.2">
      <c r="C398" s="46"/>
      <c r="D398" s="47"/>
      <c r="E398" s="46"/>
      <c r="F398" s="46"/>
    </row>
    <row r="399" spans="3:6" ht="15.95" customHeight="1" x14ac:dyDescent="0.2">
      <c r="C399" s="46"/>
      <c r="D399" s="47"/>
      <c r="E399" s="46"/>
      <c r="F399" s="46"/>
    </row>
    <row r="400" spans="3:6" ht="15.95" customHeight="1" x14ac:dyDescent="0.2">
      <c r="C400" s="46"/>
      <c r="D400" s="47"/>
      <c r="E400" s="46"/>
      <c r="F400" s="46"/>
    </row>
    <row r="401" spans="3:6" ht="15.95" customHeight="1" x14ac:dyDescent="0.2">
      <c r="C401" s="46"/>
      <c r="D401" s="47"/>
      <c r="E401" s="46"/>
      <c r="F401" s="46"/>
    </row>
    <row r="402" spans="3:6" ht="15.95" customHeight="1" x14ac:dyDescent="0.2">
      <c r="C402" s="46"/>
      <c r="D402" s="47"/>
      <c r="E402" s="46"/>
      <c r="F402" s="46"/>
    </row>
    <row r="403" spans="3:6" ht="15.95" customHeight="1" x14ac:dyDescent="0.2">
      <c r="C403" s="46"/>
      <c r="D403" s="47"/>
      <c r="E403" s="46"/>
      <c r="F403" s="46"/>
    </row>
    <row r="404" spans="3:6" ht="15.95" customHeight="1" x14ac:dyDescent="0.2">
      <c r="C404" s="46"/>
      <c r="D404" s="47"/>
      <c r="E404" s="46"/>
      <c r="F404" s="46"/>
    </row>
    <row r="405" spans="3:6" ht="15.95" customHeight="1" x14ac:dyDescent="0.2">
      <c r="C405" s="46"/>
      <c r="D405" s="47"/>
      <c r="E405" s="46"/>
      <c r="F405" s="46"/>
    </row>
    <row r="406" spans="3:6" ht="15.95" customHeight="1" x14ac:dyDescent="0.2">
      <c r="C406" s="46"/>
      <c r="D406" s="47"/>
      <c r="E406" s="46"/>
      <c r="F406" s="46"/>
    </row>
    <row r="407" spans="3:6" ht="15.95" customHeight="1" x14ac:dyDescent="0.2">
      <c r="C407" s="46"/>
      <c r="D407" s="47"/>
      <c r="E407" s="46"/>
      <c r="F407" s="46"/>
    </row>
    <row r="408" spans="3:6" ht="15.95" customHeight="1" x14ac:dyDescent="0.2">
      <c r="C408" s="46"/>
      <c r="D408" s="47"/>
      <c r="E408" s="46"/>
      <c r="F408" s="46"/>
    </row>
    <row r="409" spans="3:6" ht="15.95" customHeight="1" x14ac:dyDescent="0.2">
      <c r="C409" s="46"/>
      <c r="D409" s="47"/>
      <c r="E409" s="46"/>
      <c r="F409" s="46"/>
    </row>
    <row r="410" spans="3:6" ht="15.95" customHeight="1" x14ac:dyDescent="0.2">
      <c r="C410" s="46"/>
      <c r="D410" s="47"/>
      <c r="E410" s="46"/>
      <c r="F410" s="46"/>
    </row>
    <row r="411" spans="3:6" ht="15.95" customHeight="1" x14ac:dyDescent="0.2">
      <c r="C411" s="46"/>
      <c r="D411" s="47"/>
      <c r="E411" s="46"/>
      <c r="F411" s="46"/>
    </row>
    <row r="412" spans="3:6" ht="15.95" customHeight="1" x14ac:dyDescent="0.2">
      <c r="C412" s="46"/>
      <c r="D412" s="47"/>
      <c r="E412" s="46"/>
      <c r="F412" s="46"/>
    </row>
    <row r="413" spans="3:6" ht="15.95" customHeight="1" x14ac:dyDescent="0.2">
      <c r="C413" s="46"/>
      <c r="D413" s="47"/>
      <c r="E413" s="46"/>
      <c r="F413" s="46"/>
    </row>
    <row r="414" spans="3:6" ht="15.95" customHeight="1" x14ac:dyDescent="0.2">
      <c r="C414" s="46"/>
      <c r="D414" s="47"/>
      <c r="E414" s="46"/>
      <c r="F414" s="46"/>
    </row>
    <row r="415" spans="3:6" ht="15.95" customHeight="1" x14ac:dyDescent="0.2">
      <c r="C415" s="46"/>
      <c r="D415" s="47"/>
      <c r="E415" s="46"/>
      <c r="F415" s="46"/>
    </row>
    <row r="416" spans="3:6" ht="15.95" customHeight="1" x14ac:dyDescent="0.2">
      <c r="C416" s="46"/>
      <c r="D416" s="47"/>
      <c r="E416" s="46"/>
      <c r="F416" s="46"/>
    </row>
    <row r="417" spans="3:6" ht="15.95" customHeight="1" x14ac:dyDescent="0.2">
      <c r="C417" s="46"/>
      <c r="D417" s="47"/>
      <c r="E417" s="46"/>
      <c r="F417" s="46"/>
    </row>
    <row r="418" spans="3:6" ht="15.95" customHeight="1" x14ac:dyDescent="0.2">
      <c r="C418" s="46"/>
      <c r="D418" s="47"/>
      <c r="E418" s="46"/>
      <c r="F418" s="46"/>
    </row>
    <row r="419" spans="3:6" ht="15.95" customHeight="1" x14ac:dyDescent="0.2">
      <c r="C419" s="46"/>
      <c r="D419" s="47"/>
      <c r="E419" s="46"/>
      <c r="F419" s="46"/>
    </row>
    <row r="420" spans="3:6" ht="15.95" customHeight="1" x14ac:dyDescent="0.2">
      <c r="C420" s="46"/>
      <c r="D420" s="47"/>
      <c r="E420" s="46"/>
      <c r="F420" s="46"/>
    </row>
    <row r="421" spans="3:6" ht="15.95" customHeight="1" x14ac:dyDescent="0.2">
      <c r="C421" s="46"/>
      <c r="D421" s="47"/>
      <c r="E421" s="46"/>
      <c r="F421" s="46"/>
    </row>
    <row r="422" spans="3:6" ht="15.95" customHeight="1" x14ac:dyDescent="0.2">
      <c r="C422" s="46"/>
      <c r="D422" s="47"/>
      <c r="E422" s="46"/>
      <c r="F422" s="46"/>
    </row>
    <row r="423" spans="3:6" ht="15.95" customHeight="1" x14ac:dyDescent="0.2">
      <c r="C423" s="46"/>
      <c r="D423" s="47"/>
      <c r="E423" s="46"/>
      <c r="F423" s="46"/>
    </row>
    <row r="424" spans="3:6" ht="15.95" customHeight="1" x14ac:dyDescent="0.2">
      <c r="C424" s="46"/>
      <c r="D424" s="47"/>
      <c r="E424" s="46"/>
      <c r="F424" s="46"/>
    </row>
    <row r="425" spans="3:6" ht="15.95" customHeight="1" x14ac:dyDescent="0.2">
      <c r="C425" s="46"/>
      <c r="D425" s="47"/>
      <c r="E425" s="46"/>
      <c r="F425" s="46"/>
    </row>
    <row r="426" spans="3:6" ht="15.95" customHeight="1" x14ac:dyDescent="0.2">
      <c r="C426" s="46"/>
      <c r="D426" s="47"/>
      <c r="E426" s="46"/>
      <c r="F426" s="46"/>
    </row>
    <row r="427" spans="3:6" ht="15.95" customHeight="1" x14ac:dyDescent="0.2">
      <c r="C427" s="46"/>
      <c r="D427" s="47"/>
      <c r="E427" s="46"/>
      <c r="F427" s="46"/>
    </row>
    <row r="428" spans="3:6" ht="15.95" customHeight="1" x14ac:dyDescent="0.2">
      <c r="C428" s="46"/>
      <c r="D428" s="47"/>
      <c r="E428" s="46"/>
      <c r="F428" s="46"/>
    </row>
    <row r="429" spans="3:6" ht="15.95" customHeight="1" x14ac:dyDescent="0.2">
      <c r="C429" s="46"/>
      <c r="D429" s="47"/>
      <c r="E429" s="46"/>
      <c r="F429" s="46"/>
    </row>
    <row r="430" spans="3:6" ht="15.95" customHeight="1" x14ac:dyDescent="0.2">
      <c r="C430" s="46"/>
      <c r="D430" s="47"/>
      <c r="E430" s="46"/>
      <c r="F430" s="46"/>
    </row>
    <row r="431" spans="3:6" ht="15.95" customHeight="1" x14ac:dyDescent="0.2">
      <c r="C431" s="46"/>
      <c r="D431" s="47"/>
      <c r="E431" s="46"/>
      <c r="F431" s="46"/>
    </row>
    <row r="432" spans="3:6" ht="15.95" customHeight="1" x14ac:dyDescent="0.2">
      <c r="C432" s="46"/>
      <c r="D432" s="47"/>
      <c r="E432" s="46"/>
      <c r="F432" s="46"/>
    </row>
    <row r="433" spans="3:6" ht="15.95" customHeight="1" x14ac:dyDescent="0.2">
      <c r="C433" s="46"/>
      <c r="D433" s="47"/>
      <c r="E433" s="46"/>
      <c r="F433" s="46"/>
    </row>
    <row r="434" spans="3:6" ht="15.95" customHeight="1" x14ac:dyDescent="0.2">
      <c r="C434" s="46"/>
      <c r="D434" s="47"/>
      <c r="E434" s="46"/>
      <c r="F434" s="46"/>
    </row>
    <row r="435" spans="3:6" ht="15.95" customHeight="1" x14ac:dyDescent="0.2">
      <c r="C435" s="46"/>
      <c r="D435" s="47"/>
      <c r="E435" s="46"/>
      <c r="F435" s="46"/>
    </row>
    <row r="436" spans="3:6" ht="15.95" customHeight="1" x14ac:dyDescent="0.2">
      <c r="C436" s="46"/>
      <c r="D436" s="47"/>
      <c r="E436" s="46"/>
      <c r="F436" s="46"/>
    </row>
    <row r="437" spans="3:6" ht="15.95" customHeight="1" x14ac:dyDescent="0.2">
      <c r="C437" s="46"/>
      <c r="D437" s="47"/>
      <c r="E437" s="46"/>
      <c r="F437" s="46"/>
    </row>
    <row r="438" spans="3:6" ht="15.95" customHeight="1" x14ac:dyDescent="0.2">
      <c r="C438" s="46"/>
      <c r="D438" s="47"/>
      <c r="E438" s="46"/>
      <c r="F438" s="46"/>
    </row>
    <row r="439" spans="3:6" ht="15.95" customHeight="1" x14ac:dyDescent="0.2">
      <c r="C439" s="46"/>
      <c r="D439" s="47"/>
      <c r="E439" s="46"/>
      <c r="F439" s="46"/>
    </row>
    <row r="440" spans="3:6" ht="15.95" customHeight="1" x14ac:dyDescent="0.2">
      <c r="C440" s="46"/>
      <c r="D440" s="47"/>
      <c r="E440" s="46"/>
      <c r="F440" s="46"/>
    </row>
    <row r="441" spans="3:6" ht="15.95" customHeight="1" x14ac:dyDescent="0.2">
      <c r="C441" s="46"/>
      <c r="D441" s="47"/>
      <c r="E441" s="46"/>
      <c r="F441" s="46"/>
    </row>
    <row r="442" spans="3:6" ht="15.95" customHeight="1" x14ac:dyDescent="0.2">
      <c r="C442" s="46"/>
      <c r="D442" s="47"/>
      <c r="E442" s="46"/>
      <c r="F442" s="46"/>
    </row>
    <row r="443" spans="3:6" ht="15.95" customHeight="1" x14ac:dyDescent="0.2">
      <c r="C443" s="46"/>
      <c r="D443" s="47"/>
      <c r="E443" s="46"/>
      <c r="F443" s="46"/>
    </row>
    <row r="444" spans="3:6" ht="15.95" customHeight="1" x14ac:dyDescent="0.2">
      <c r="C444" s="46"/>
      <c r="D444" s="47"/>
      <c r="E444" s="46"/>
      <c r="F444" s="46"/>
    </row>
    <row r="445" spans="3:6" ht="15.95" customHeight="1" x14ac:dyDescent="0.2">
      <c r="C445" s="46"/>
      <c r="D445" s="47"/>
      <c r="E445" s="46"/>
      <c r="F445" s="46"/>
    </row>
    <row r="446" spans="3:6" ht="15.95" customHeight="1" x14ac:dyDescent="0.2">
      <c r="C446" s="46"/>
      <c r="D446" s="47"/>
      <c r="E446" s="46"/>
      <c r="F446" s="46"/>
    </row>
    <row r="447" spans="3:6" ht="15.95" customHeight="1" x14ac:dyDescent="0.2">
      <c r="C447" s="46"/>
      <c r="D447" s="47"/>
      <c r="E447" s="46"/>
      <c r="F447" s="46"/>
    </row>
    <row r="448" spans="3:6" ht="15.95" customHeight="1" x14ac:dyDescent="0.2">
      <c r="C448" s="46"/>
      <c r="D448" s="47"/>
      <c r="E448" s="46"/>
      <c r="F448" s="46"/>
    </row>
    <row r="449" spans="3:6" ht="15.95" customHeight="1" x14ac:dyDescent="0.2">
      <c r="C449" s="46"/>
      <c r="D449" s="47"/>
      <c r="E449" s="46"/>
      <c r="F449" s="46"/>
    </row>
    <row r="450" spans="3:6" ht="15.95" customHeight="1" x14ac:dyDescent="0.2">
      <c r="C450" s="46"/>
      <c r="D450" s="47"/>
      <c r="E450" s="46"/>
      <c r="F450" s="46"/>
    </row>
    <row r="451" spans="3:6" ht="15.95" customHeight="1" x14ac:dyDescent="0.2">
      <c r="C451" s="46"/>
      <c r="D451" s="47"/>
      <c r="E451" s="46"/>
      <c r="F451" s="46"/>
    </row>
    <row r="452" spans="3:6" ht="15.95" customHeight="1" x14ac:dyDescent="0.2">
      <c r="C452" s="46"/>
      <c r="D452" s="47"/>
      <c r="E452" s="46"/>
      <c r="F452" s="46"/>
    </row>
    <row r="453" spans="3:6" ht="15.95" customHeight="1" x14ac:dyDescent="0.2">
      <c r="C453" s="46"/>
      <c r="D453" s="47"/>
      <c r="E453" s="46"/>
      <c r="F453" s="46"/>
    </row>
    <row r="454" spans="3:6" ht="15.95" customHeight="1" x14ac:dyDescent="0.2">
      <c r="C454" s="46"/>
      <c r="D454" s="47"/>
      <c r="E454" s="46"/>
      <c r="F454" s="46"/>
    </row>
    <row r="455" spans="3:6" ht="15.95" customHeight="1" x14ac:dyDescent="0.2">
      <c r="C455" s="46"/>
      <c r="D455" s="47"/>
      <c r="E455" s="46"/>
      <c r="F455" s="46"/>
    </row>
    <row r="456" spans="3:6" ht="15.95" customHeight="1" x14ac:dyDescent="0.2">
      <c r="C456" s="46"/>
      <c r="D456" s="47"/>
      <c r="E456" s="46"/>
      <c r="F456" s="46"/>
    </row>
    <row r="457" spans="3:6" ht="15.95" customHeight="1" x14ac:dyDescent="0.2">
      <c r="C457" s="46"/>
      <c r="D457" s="47"/>
      <c r="E457" s="46"/>
      <c r="F457" s="46"/>
    </row>
    <row r="458" spans="3:6" ht="15.95" customHeight="1" x14ac:dyDescent="0.2">
      <c r="C458" s="46"/>
      <c r="D458" s="47"/>
      <c r="E458" s="46"/>
      <c r="F458" s="46"/>
    </row>
    <row r="459" spans="3:6" ht="15.95" customHeight="1" x14ac:dyDescent="0.2">
      <c r="C459" s="46"/>
      <c r="D459" s="47"/>
      <c r="E459" s="46"/>
      <c r="F459" s="46"/>
    </row>
    <row r="460" spans="3:6" ht="15.95" customHeight="1" x14ac:dyDescent="0.2">
      <c r="C460" s="46"/>
      <c r="D460" s="47"/>
      <c r="E460" s="46"/>
      <c r="F460" s="46"/>
    </row>
    <row r="461" spans="3:6" ht="15.95" customHeight="1" x14ac:dyDescent="0.2">
      <c r="C461" s="46"/>
      <c r="D461" s="47"/>
      <c r="E461" s="46"/>
      <c r="F461" s="46"/>
    </row>
    <row r="462" spans="3:6" ht="15.95" customHeight="1" x14ac:dyDescent="0.2">
      <c r="C462" s="46"/>
      <c r="D462" s="47"/>
      <c r="E462" s="46"/>
      <c r="F462" s="46"/>
    </row>
    <row r="463" spans="3:6" ht="15.95" customHeight="1" x14ac:dyDescent="0.2">
      <c r="C463" s="46"/>
      <c r="D463" s="47"/>
      <c r="E463" s="46"/>
      <c r="F463" s="46"/>
    </row>
    <row r="464" spans="3:6" ht="15.95" customHeight="1" x14ac:dyDescent="0.2">
      <c r="C464" s="46"/>
      <c r="D464" s="47"/>
      <c r="E464" s="46"/>
      <c r="F464" s="46"/>
    </row>
    <row r="465" spans="3:6" ht="15.95" customHeight="1" x14ac:dyDescent="0.2">
      <c r="C465" s="46"/>
      <c r="D465" s="47"/>
      <c r="E465" s="46"/>
      <c r="F465" s="46"/>
    </row>
    <row r="466" spans="3:6" ht="15.95" customHeight="1" x14ac:dyDescent="0.2">
      <c r="C466" s="46"/>
      <c r="D466" s="47"/>
      <c r="E466" s="46"/>
      <c r="F466" s="46"/>
    </row>
    <row r="467" spans="3:6" ht="15.95" customHeight="1" x14ac:dyDescent="0.2">
      <c r="C467" s="46"/>
      <c r="D467" s="47"/>
      <c r="E467" s="46"/>
      <c r="F467" s="46"/>
    </row>
    <row r="468" spans="3:6" ht="15.95" customHeight="1" x14ac:dyDescent="0.2">
      <c r="C468" s="46"/>
      <c r="D468" s="47"/>
      <c r="E468" s="46"/>
      <c r="F468" s="46"/>
    </row>
    <row r="469" spans="3:6" ht="15.95" customHeight="1" x14ac:dyDescent="0.2">
      <c r="C469" s="46"/>
      <c r="D469" s="47"/>
      <c r="E469" s="46"/>
      <c r="F469" s="46"/>
    </row>
    <row r="470" spans="3:6" ht="15.95" customHeight="1" x14ac:dyDescent="0.2">
      <c r="C470" s="46"/>
      <c r="D470" s="47"/>
      <c r="E470" s="46"/>
      <c r="F470" s="46"/>
    </row>
    <row r="471" spans="3:6" ht="15.95" customHeight="1" x14ac:dyDescent="0.2">
      <c r="C471" s="46"/>
      <c r="D471" s="47"/>
      <c r="E471" s="46"/>
      <c r="F471" s="46"/>
    </row>
    <row r="472" spans="3:6" ht="15.95" customHeight="1" x14ac:dyDescent="0.2">
      <c r="C472" s="46"/>
      <c r="D472" s="47"/>
      <c r="E472" s="46"/>
      <c r="F472" s="46"/>
    </row>
    <row r="473" spans="3:6" ht="15.95" customHeight="1" x14ac:dyDescent="0.2">
      <c r="C473" s="46"/>
      <c r="D473" s="47"/>
      <c r="E473" s="46"/>
      <c r="F473" s="46"/>
    </row>
    <row r="474" spans="3:6" ht="15.95" customHeight="1" x14ac:dyDescent="0.2">
      <c r="C474" s="46"/>
      <c r="D474" s="47"/>
      <c r="E474" s="46"/>
      <c r="F474" s="46"/>
    </row>
    <row r="475" spans="3:6" ht="15.95" customHeight="1" x14ac:dyDescent="0.2">
      <c r="C475" s="46"/>
      <c r="D475" s="47"/>
      <c r="E475" s="46"/>
      <c r="F475" s="46"/>
    </row>
    <row r="476" spans="3:6" ht="15.95" customHeight="1" x14ac:dyDescent="0.2">
      <c r="C476" s="46"/>
      <c r="D476" s="47"/>
      <c r="E476" s="46"/>
      <c r="F476" s="46"/>
    </row>
    <row r="477" spans="3:6" ht="15.95" customHeight="1" x14ac:dyDescent="0.2">
      <c r="C477" s="46"/>
      <c r="D477" s="47"/>
      <c r="E477" s="46"/>
      <c r="F477" s="46"/>
    </row>
    <row r="478" spans="3:6" ht="15.95" customHeight="1" x14ac:dyDescent="0.2">
      <c r="C478" s="46"/>
      <c r="D478" s="47"/>
      <c r="E478" s="46"/>
      <c r="F478" s="46"/>
    </row>
    <row r="479" spans="3:6" ht="15.95" customHeight="1" x14ac:dyDescent="0.2">
      <c r="C479" s="46"/>
      <c r="D479" s="47"/>
      <c r="E479" s="46"/>
      <c r="F479" s="46"/>
    </row>
    <row r="480" spans="3:6" ht="15.95" customHeight="1" x14ac:dyDescent="0.2">
      <c r="C480" s="46"/>
      <c r="D480" s="47"/>
      <c r="E480" s="46"/>
      <c r="F480" s="46"/>
    </row>
    <row r="481" spans="3:6" ht="15.95" customHeight="1" x14ac:dyDescent="0.2">
      <c r="C481" s="46"/>
      <c r="D481" s="47"/>
      <c r="E481" s="46"/>
      <c r="F481" s="46"/>
    </row>
    <row r="482" spans="3:6" ht="15.95" customHeight="1" x14ac:dyDescent="0.2">
      <c r="C482" s="46"/>
      <c r="D482" s="47"/>
      <c r="E482" s="46"/>
      <c r="F482" s="46"/>
    </row>
    <row r="483" spans="3:6" ht="15.95" customHeight="1" x14ac:dyDescent="0.2">
      <c r="C483" s="46"/>
      <c r="D483" s="47"/>
      <c r="E483" s="46"/>
      <c r="F483" s="46"/>
    </row>
    <row r="484" spans="3:6" ht="15.95" customHeight="1" x14ac:dyDescent="0.2">
      <c r="C484" s="46"/>
      <c r="D484" s="47"/>
      <c r="E484" s="46"/>
      <c r="F484" s="46"/>
    </row>
    <row r="485" spans="3:6" ht="15.95" customHeight="1" x14ac:dyDescent="0.2">
      <c r="C485" s="46"/>
      <c r="D485" s="47"/>
      <c r="E485" s="46"/>
      <c r="F485" s="46"/>
    </row>
    <row r="486" spans="3:6" ht="15.95" customHeight="1" x14ac:dyDescent="0.2">
      <c r="C486" s="46"/>
      <c r="D486" s="47"/>
      <c r="E486" s="46"/>
      <c r="F486" s="46"/>
    </row>
    <row r="487" spans="3:6" ht="15.95" customHeight="1" x14ac:dyDescent="0.2">
      <c r="C487" s="46"/>
      <c r="D487" s="47"/>
      <c r="E487" s="46"/>
      <c r="F487" s="46"/>
    </row>
    <row r="488" spans="3:6" ht="15.95" customHeight="1" x14ac:dyDescent="0.2">
      <c r="C488" s="46"/>
      <c r="D488" s="47"/>
      <c r="E488" s="46"/>
      <c r="F488" s="46"/>
    </row>
    <row r="489" spans="3:6" ht="15.95" customHeight="1" x14ac:dyDescent="0.2">
      <c r="C489" s="46"/>
      <c r="D489" s="47"/>
      <c r="E489" s="46"/>
      <c r="F489" s="46"/>
    </row>
    <row r="490" spans="3:6" ht="15.95" customHeight="1" x14ac:dyDescent="0.2">
      <c r="C490" s="46"/>
      <c r="D490" s="47"/>
      <c r="E490" s="46"/>
      <c r="F490" s="46"/>
    </row>
    <row r="491" spans="3:6" ht="15.95" customHeight="1" x14ac:dyDescent="0.2">
      <c r="C491" s="46"/>
      <c r="D491" s="47"/>
      <c r="E491" s="46"/>
      <c r="F491" s="46"/>
    </row>
    <row r="492" spans="3:6" ht="15.95" customHeight="1" x14ac:dyDescent="0.2">
      <c r="C492" s="46"/>
      <c r="D492" s="47"/>
      <c r="E492" s="46"/>
      <c r="F492" s="46"/>
    </row>
    <row r="493" spans="3:6" ht="15.95" customHeight="1" x14ac:dyDescent="0.2">
      <c r="C493" s="46"/>
      <c r="D493" s="47"/>
      <c r="E493" s="46"/>
      <c r="F493" s="46"/>
    </row>
    <row r="494" spans="3:6" ht="15.95" customHeight="1" x14ac:dyDescent="0.2">
      <c r="C494" s="46"/>
      <c r="D494" s="47"/>
      <c r="E494" s="46"/>
      <c r="F494" s="46"/>
    </row>
    <row r="495" spans="3:6" ht="15.95" customHeight="1" x14ac:dyDescent="0.2">
      <c r="C495" s="46"/>
      <c r="D495" s="47"/>
      <c r="E495" s="46"/>
      <c r="F495" s="46"/>
    </row>
    <row r="496" spans="3:6" ht="15.95" customHeight="1" x14ac:dyDescent="0.2">
      <c r="C496" s="46"/>
      <c r="D496" s="47"/>
      <c r="E496" s="46"/>
      <c r="F496" s="46"/>
    </row>
    <row r="497" spans="3:6" ht="15.95" customHeight="1" x14ac:dyDescent="0.2">
      <c r="C497" s="46"/>
      <c r="D497" s="47"/>
      <c r="E497" s="46"/>
      <c r="F497" s="46"/>
    </row>
    <row r="498" spans="3:6" ht="15.95" customHeight="1" x14ac:dyDescent="0.2">
      <c r="C498" s="46"/>
      <c r="D498" s="47"/>
      <c r="E498" s="46"/>
      <c r="F498" s="46"/>
    </row>
    <row r="499" spans="3:6" ht="15.95" customHeight="1" x14ac:dyDescent="0.2">
      <c r="C499" s="46"/>
      <c r="D499" s="47"/>
      <c r="E499" s="46"/>
      <c r="F499" s="46"/>
    </row>
    <row r="500" spans="3:6" ht="15.95" customHeight="1" x14ac:dyDescent="0.2">
      <c r="C500" s="46"/>
      <c r="D500" s="47"/>
      <c r="E500" s="46"/>
      <c r="F500" s="46"/>
    </row>
    <row r="501" spans="3:6" ht="15.95" customHeight="1" x14ac:dyDescent="0.2">
      <c r="C501" s="46"/>
      <c r="D501" s="47"/>
      <c r="E501" s="46"/>
      <c r="F501" s="46"/>
    </row>
    <row r="502" spans="3:6" ht="15.95" customHeight="1" x14ac:dyDescent="0.2">
      <c r="C502" s="46"/>
      <c r="D502" s="47"/>
      <c r="E502" s="46"/>
      <c r="F502" s="46"/>
    </row>
    <row r="503" spans="3:6" ht="15.95" customHeight="1" x14ac:dyDescent="0.2">
      <c r="C503" s="46"/>
      <c r="D503" s="47"/>
      <c r="E503" s="46"/>
      <c r="F503" s="46"/>
    </row>
    <row r="504" spans="3:6" ht="15.95" customHeight="1" x14ac:dyDescent="0.2">
      <c r="C504" s="46"/>
      <c r="D504" s="47"/>
      <c r="E504" s="46"/>
      <c r="F504" s="46"/>
    </row>
    <row r="505" spans="3:6" ht="15.95" customHeight="1" x14ac:dyDescent="0.2">
      <c r="C505" s="46"/>
      <c r="D505" s="47"/>
      <c r="E505" s="46"/>
      <c r="F505" s="46"/>
    </row>
    <row r="506" spans="3:6" ht="15.95" customHeight="1" x14ac:dyDescent="0.2">
      <c r="C506" s="46"/>
      <c r="D506" s="47"/>
      <c r="E506" s="46"/>
      <c r="F506" s="46"/>
    </row>
    <row r="507" spans="3:6" ht="15.95" customHeight="1" x14ac:dyDescent="0.2">
      <c r="C507" s="46"/>
      <c r="D507" s="47"/>
      <c r="E507" s="46"/>
      <c r="F507" s="46"/>
    </row>
    <row r="508" spans="3:6" ht="15.95" customHeight="1" x14ac:dyDescent="0.2">
      <c r="C508" s="46"/>
      <c r="D508" s="47"/>
      <c r="E508" s="46"/>
      <c r="F508" s="46"/>
    </row>
    <row r="509" spans="3:6" ht="15.95" customHeight="1" x14ac:dyDescent="0.2">
      <c r="C509" s="46"/>
      <c r="D509" s="47"/>
      <c r="E509" s="46"/>
      <c r="F509" s="46"/>
    </row>
    <row r="510" spans="3:6" ht="15.95" customHeight="1" x14ac:dyDescent="0.2">
      <c r="C510" s="46"/>
      <c r="D510" s="47"/>
      <c r="E510" s="46"/>
      <c r="F510" s="46"/>
    </row>
    <row r="511" spans="3:6" ht="15.95" customHeight="1" x14ac:dyDescent="0.2">
      <c r="C511" s="46"/>
      <c r="D511" s="47"/>
      <c r="E511" s="46"/>
      <c r="F511" s="46"/>
    </row>
    <row r="512" spans="3:6" ht="15.95" customHeight="1" x14ac:dyDescent="0.2">
      <c r="C512" s="46"/>
      <c r="D512" s="47"/>
      <c r="E512" s="46"/>
      <c r="F512" s="46"/>
    </row>
    <row r="513" spans="3:6" ht="15.95" customHeight="1" x14ac:dyDescent="0.2">
      <c r="C513" s="46"/>
      <c r="D513" s="47"/>
      <c r="E513" s="46"/>
      <c r="F513" s="46"/>
    </row>
    <row r="514" spans="3:6" ht="15.95" customHeight="1" x14ac:dyDescent="0.2">
      <c r="C514" s="46"/>
      <c r="D514" s="47"/>
      <c r="E514" s="46"/>
      <c r="F514" s="46"/>
    </row>
    <row r="515" spans="3:6" ht="15.95" customHeight="1" x14ac:dyDescent="0.2">
      <c r="C515" s="46"/>
      <c r="D515" s="47"/>
      <c r="E515" s="46"/>
      <c r="F515" s="46"/>
    </row>
    <row r="516" spans="3:6" ht="15.95" customHeight="1" x14ac:dyDescent="0.2">
      <c r="C516" s="46"/>
      <c r="D516" s="47"/>
      <c r="E516" s="46"/>
      <c r="F516" s="46"/>
    </row>
    <row r="517" spans="3:6" ht="15.95" customHeight="1" x14ac:dyDescent="0.2">
      <c r="C517" s="46"/>
      <c r="D517" s="47"/>
      <c r="E517" s="46"/>
      <c r="F517" s="46"/>
    </row>
    <row r="518" spans="3:6" ht="15.95" customHeight="1" x14ac:dyDescent="0.2">
      <c r="C518" s="46"/>
      <c r="D518" s="47"/>
      <c r="E518" s="46"/>
      <c r="F518" s="46"/>
    </row>
    <row r="519" spans="3:6" ht="15.95" customHeight="1" x14ac:dyDescent="0.2">
      <c r="C519" s="46"/>
      <c r="D519" s="47"/>
      <c r="E519" s="46"/>
      <c r="F519" s="46"/>
    </row>
    <row r="520" spans="3:6" ht="15.95" customHeight="1" x14ac:dyDescent="0.2">
      <c r="C520" s="46"/>
      <c r="D520" s="47"/>
      <c r="E520" s="46"/>
      <c r="F520" s="46"/>
    </row>
    <row r="521" spans="3:6" ht="15.95" customHeight="1" x14ac:dyDescent="0.2">
      <c r="C521" s="46"/>
      <c r="D521" s="47"/>
      <c r="E521" s="46"/>
      <c r="F521" s="46"/>
    </row>
    <row r="522" spans="3:6" ht="15.95" customHeight="1" x14ac:dyDescent="0.2">
      <c r="C522" s="46"/>
      <c r="D522" s="47"/>
      <c r="E522" s="46"/>
      <c r="F522" s="46"/>
    </row>
    <row r="523" spans="3:6" ht="15.95" customHeight="1" x14ac:dyDescent="0.2">
      <c r="C523" s="46"/>
      <c r="D523" s="47"/>
      <c r="E523" s="46"/>
      <c r="F523" s="46"/>
    </row>
    <row r="524" spans="3:6" ht="15.95" customHeight="1" x14ac:dyDescent="0.2">
      <c r="C524" s="46"/>
      <c r="D524" s="47"/>
      <c r="E524" s="46"/>
      <c r="F524" s="46"/>
    </row>
    <row r="525" spans="3:6" ht="15.95" customHeight="1" x14ac:dyDescent="0.2">
      <c r="C525" s="46"/>
      <c r="D525" s="47"/>
      <c r="E525" s="46"/>
      <c r="F525" s="46"/>
    </row>
    <row r="526" spans="3:6" ht="15.95" customHeight="1" x14ac:dyDescent="0.2">
      <c r="C526" s="46"/>
      <c r="D526" s="47"/>
      <c r="E526" s="46"/>
      <c r="F526" s="46"/>
    </row>
    <row r="527" spans="3:6" ht="15.95" customHeight="1" x14ac:dyDescent="0.2">
      <c r="C527" s="46"/>
      <c r="D527" s="47"/>
      <c r="E527" s="46"/>
      <c r="F527" s="46"/>
    </row>
    <row r="528" spans="3:6" ht="15.95" customHeight="1" x14ac:dyDescent="0.2">
      <c r="C528" s="46"/>
      <c r="D528" s="47"/>
      <c r="E528" s="46"/>
      <c r="F528" s="46"/>
    </row>
    <row r="529" spans="3:6" ht="15.95" customHeight="1" x14ac:dyDescent="0.2">
      <c r="C529" s="46"/>
      <c r="D529" s="47"/>
      <c r="E529" s="46"/>
      <c r="F529" s="46"/>
    </row>
    <row r="530" spans="3:6" ht="15.95" customHeight="1" x14ac:dyDescent="0.2">
      <c r="C530" s="46"/>
      <c r="D530" s="47"/>
      <c r="E530" s="46"/>
      <c r="F530" s="46"/>
    </row>
    <row r="531" spans="3:6" ht="15.95" customHeight="1" x14ac:dyDescent="0.2">
      <c r="C531" s="46"/>
      <c r="D531" s="47"/>
      <c r="E531" s="46"/>
      <c r="F531" s="46"/>
    </row>
    <row r="532" spans="3:6" ht="15.95" customHeight="1" x14ac:dyDescent="0.2">
      <c r="C532" s="46"/>
      <c r="D532" s="47"/>
      <c r="E532" s="46"/>
      <c r="F532" s="46"/>
    </row>
    <row r="533" spans="3:6" ht="15.95" customHeight="1" x14ac:dyDescent="0.2">
      <c r="C533" s="46"/>
      <c r="D533" s="47"/>
      <c r="E533" s="46"/>
      <c r="F533" s="46"/>
    </row>
    <row r="534" spans="3:6" ht="15.95" customHeight="1" x14ac:dyDescent="0.2">
      <c r="C534" s="46"/>
      <c r="D534" s="47"/>
      <c r="E534" s="46"/>
      <c r="F534" s="46"/>
    </row>
    <row r="535" spans="3:6" ht="15.95" customHeight="1" x14ac:dyDescent="0.2">
      <c r="C535" s="46"/>
      <c r="D535" s="47"/>
      <c r="E535" s="46"/>
      <c r="F535" s="46"/>
    </row>
    <row r="536" spans="3:6" ht="15.95" customHeight="1" x14ac:dyDescent="0.2">
      <c r="C536" s="46"/>
      <c r="D536" s="47"/>
      <c r="E536" s="46"/>
      <c r="F536" s="46"/>
    </row>
    <row r="537" spans="3:6" ht="15.95" customHeight="1" x14ac:dyDescent="0.2">
      <c r="C537" s="46"/>
      <c r="D537" s="47"/>
      <c r="E537" s="46"/>
      <c r="F537" s="46"/>
    </row>
    <row r="538" spans="3:6" ht="15.95" customHeight="1" x14ac:dyDescent="0.2">
      <c r="C538" s="46"/>
      <c r="D538" s="47"/>
      <c r="E538" s="46"/>
      <c r="F538" s="46"/>
    </row>
    <row r="539" spans="3:6" ht="15.95" customHeight="1" x14ac:dyDescent="0.2">
      <c r="C539" s="46"/>
      <c r="D539" s="47"/>
      <c r="E539" s="46"/>
      <c r="F539" s="46"/>
    </row>
    <row r="540" spans="3:6" ht="15.95" customHeight="1" x14ac:dyDescent="0.2">
      <c r="C540" s="46"/>
      <c r="D540" s="47"/>
      <c r="E540" s="46"/>
      <c r="F540" s="46"/>
    </row>
    <row r="541" spans="3:6" ht="15.95" customHeight="1" x14ac:dyDescent="0.2">
      <c r="C541" s="46"/>
      <c r="D541" s="47"/>
      <c r="E541" s="46"/>
      <c r="F541" s="46"/>
    </row>
    <row r="542" spans="3:6" ht="15.95" customHeight="1" x14ac:dyDescent="0.2">
      <c r="C542" s="46"/>
      <c r="D542" s="47"/>
      <c r="E542" s="46"/>
      <c r="F542" s="46"/>
    </row>
    <row r="543" spans="3:6" ht="15.95" customHeight="1" x14ac:dyDescent="0.2">
      <c r="C543" s="46"/>
      <c r="D543" s="47"/>
      <c r="E543" s="46"/>
      <c r="F543" s="46"/>
    </row>
    <row r="544" spans="3:6" ht="15.95" customHeight="1" x14ac:dyDescent="0.2">
      <c r="C544" s="46"/>
      <c r="D544" s="47"/>
      <c r="E544" s="46"/>
      <c r="F544" s="46"/>
    </row>
    <row r="545" spans="3:6" ht="15.95" customHeight="1" x14ac:dyDescent="0.2">
      <c r="C545" s="46"/>
      <c r="D545" s="47"/>
      <c r="E545" s="46"/>
      <c r="F545" s="46"/>
    </row>
    <row r="546" spans="3:6" ht="15.95" customHeight="1" x14ac:dyDescent="0.2">
      <c r="C546" s="46"/>
      <c r="D546" s="47"/>
      <c r="E546" s="46"/>
      <c r="F546" s="46"/>
    </row>
    <row r="547" spans="3:6" ht="15.95" customHeight="1" x14ac:dyDescent="0.2">
      <c r="C547" s="46"/>
      <c r="D547" s="47"/>
      <c r="E547" s="46"/>
      <c r="F547" s="46"/>
    </row>
    <row r="548" spans="3:6" ht="15.95" customHeight="1" x14ac:dyDescent="0.2">
      <c r="C548" s="46"/>
      <c r="D548" s="47"/>
      <c r="E548" s="46"/>
      <c r="F548" s="46"/>
    </row>
    <row r="549" spans="3:6" ht="15.95" customHeight="1" x14ac:dyDescent="0.2">
      <c r="C549" s="46"/>
      <c r="D549" s="47"/>
      <c r="E549" s="46"/>
      <c r="F549" s="46"/>
    </row>
    <row r="550" spans="3:6" ht="15.95" customHeight="1" x14ac:dyDescent="0.2">
      <c r="C550" s="46"/>
      <c r="D550" s="47"/>
      <c r="E550" s="46"/>
      <c r="F550" s="46"/>
    </row>
    <row r="551" spans="3:6" ht="15.95" customHeight="1" x14ac:dyDescent="0.2">
      <c r="C551" s="46"/>
      <c r="D551" s="47"/>
      <c r="E551" s="46"/>
      <c r="F551" s="46"/>
    </row>
    <row r="552" spans="3:6" ht="15.95" customHeight="1" x14ac:dyDescent="0.2">
      <c r="C552" s="46"/>
      <c r="D552" s="47"/>
      <c r="E552" s="46"/>
      <c r="F552" s="46"/>
    </row>
    <row r="553" spans="3:6" ht="15.95" customHeight="1" x14ac:dyDescent="0.2">
      <c r="C553" s="46"/>
      <c r="D553" s="47"/>
      <c r="E553" s="46"/>
      <c r="F553" s="46"/>
    </row>
    <row r="554" spans="3:6" ht="15.95" customHeight="1" x14ac:dyDescent="0.2">
      <c r="C554" s="46"/>
      <c r="D554" s="47"/>
      <c r="E554" s="46"/>
      <c r="F554" s="46"/>
    </row>
    <row r="555" spans="3:6" ht="15.95" customHeight="1" x14ac:dyDescent="0.2">
      <c r="C555" s="46"/>
      <c r="D555" s="47"/>
      <c r="E555" s="46"/>
      <c r="F555" s="46"/>
    </row>
    <row r="556" spans="3:6" ht="15.95" customHeight="1" x14ac:dyDescent="0.2">
      <c r="C556" s="46"/>
      <c r="D556" s="47"/>
      <c r="E556" s="46"/>
      <c r="F556" s="46"/>
    </row>
    <row r="557" spans="3:6" ht="15.95" customHeight="1" x14ac:dyDescent="0.2">
      <c r="C557" s="46"/>
      <c r="D557" s="47"/>
      <c r="E557" s="46"/>
      <c r="F557" s="46"/>
    </row>
    <row r="558" spans="3:6" ht="15.95" customHeight="1" x14ac:dyDescent="0.2">
      <c r="C558" s="46"/>
      <c r="D558" s="47"/>
      <c r="E558" s="46"/>
      <c r="F558" s="46"/>
    </row>
    <row r="559" spans="3:6" ht="15.95" customHeight="1" x14ac:dyDescent="0.2">
      <c r="C559" s="46"/>
      <c r="D559" s="47"/>
      <c r="E559" s="46"/>
      <c r="F559" s="46"/>
    </row>
    <row r="560" spans="3:6" ht="15.95" customHeight="1" x14ac:dyDescent="0.2">
      <c r="C560" s="46"/>
      <c r="D560" s="47"/>
      <c r="E560" s="46"/>
      <c r="F560" s="46"/>
    </row>
    <row r="561" spans="3:6" ht="15.95" customHeight="1" x14ac:dyDescent="0.2">
      <c r="C561" s="46"/>
      <c r="D561" s="47"/>
      <c r="E561" s="46"/>
      <c r="F561" s="46"/>
    </row>
    <row r="562" spans="3:6" ht="15.95" customHeight="1" x14ac:dyDescent="0.2">
      <c r="C562" s="46"/>
      <c r="D562" s="47"/>
      <c r="E562" s="46"/>
      <c r="F562" s="46"/>
    </row>
    <row r="563" spans="3:6" ht="15.95" customHeight="1" x14ac:dyDescent="0.2">
      <c r="C563" s="46"/>
      <c r="D563" s="47"/>
      <c r="E563" s="46"/>
      <c r="F563" s="46"/>
    </row>
    <row r="564" spans="3:6" ht="15.95" customHeight="1" x14ac:dyDescent="0.2">
      <c r="C564" s="46"/>
      <c r="D564" s="47"/>
      <c r="E564" s="46"/>
      <c r="F564" s="46"/>
    </row>
    <row r="565" spans="3:6" ht="15.95" customHeight="1" x14ac:dyDescent="0.2">
      <c r="C565" s="46"/>
      <c r="D565" s="47"/>
      <c r="E565" s="46"/>
      <c r="F565" s="46"/>
    </row>
    <row r="566" spans="3:6" ht="15.95" customHeight="1" x14ac:dyDescent="0.2">
      <c r="C566" s="46"/>
      <c r="D566" s="47"/>
      <c r="E566" s="46"/>
      <c r="F566" s="46"/>
    </row>
    <row r="567" spans="3:6" ht="15.95" customHeight="1" x14ac:dyDescent="0.2">
      <c r="C567" s="46"/>
      <c r="D567" s="47"/>
      <c r="E567" s="46"/>
      <c r="F567" s="46"/>
    </row>
    <row r="568" spans="3:6" ht="15.95" customHeight="1" x14ac:dyDescent="0.2">
      <c r="C568" s="46"/>
      <c r="D568" s="47"/>
      <c r="E568" s="46"/>
      <c r="F568" s="46"/>
    </row>
    <row r="569" spans="3:6" ht="15.95" customHeight="1" x14ac:dyDescent="0.2">
      <c r="C569" s="46"/>
      <c r="D569" s="47"/>
      <c r="E569" s="46"/>
      <c r="F569" s="46"/>
    </row>
    <row r="570" spans="3:6" ht="15.95" customHeight="1" x14ac:dyDescent="0.2">
      <c r="C570" s="46"/>
      <c r="D570" s="47"/>
      <c r="E570" s="46"/>
      <c r="F570" s="46"/>
    </row>
    <row r="571" spans="3:6" ht="15.95" customHeight="1" x14ac:dyDescent="0.2">
      <c r="C571" s="46"/>
      <c r="D571" s="47"/>
      <c r="E571" s="46"/>
      <c r="F571" s="46"/>
    </row>
    <row r="572" spans="3:6" ht="15.95" customHeight="1" x14ac:dyDescent="0.2">
      <c r="C572" s="46"/>
      <c r="D572" s="47"/>
      <c r="E572" s="46"/>
      <c r="F572" s="46"/>
    </row>
    <row r="573" spans="3:6" ht="15.95" customHeight="1" x14ac:dyDescent="0.2">
      <c r="C573" s="46"/>
      <c r="D573" s="47"/>
      <c r="E573" s="46"/>
      <c r="F573" s="46"/>
    </row>
    <row r="574" spans="3:6" ht="15.95" customHeight="1" x14ac:dyDescent="0.2">
      <c r="C574" s="46"/>
      <c r="D574" s="47"/>
      <c r="E574" s="46"/>
      <c r="F574" s="46"/>
    </row>
    <row r="575" spans="3:6" ht="15.95" customHeight="1" x14ac:dyDescent="0.2">
      <c r="C575" s="46"/>
      <c r="D575" s="47"/>
      <c r="E575" s="46"/>
      <c r="F575" s="46"/>
    </row>
    <row r="576" spans="3:6" ht="15.95" customHeight="1" x14ac:dyDescent="0.2">
      <c r="C576" s="46"/>
      <c r="D576" s="47"/>
      <c r="E576" s="46"/>
      <c r="F576" s="46"/>
    </row>
    <row r="577" spans="3:6" ht="15.95" customHeight="1" x14ac:dyDescent="0.2">
      <c r="C577" s="46"/>
      <c r="D577" s="47"/>
      <c r="E577" s="46"/>
      <c r="F577" s="46"/>
    </row>
    <row r="578" spans="3:6" ht="15.95" customHeight="1" x14ac:dyDescent="0.2">
      <c r="C578" s="46"/>
      <c r="D578" s="47"/>
      <c r="E578" s="46"/>
      <c r="F578" s="46"/>
    </row>
    <row r="579" spans="3:6" ht="15.95" customHeight="1" x14ac:dyDescent="0.2">
      <c r="C579" s="46"/>
      <c r="D579" s="47"/>
      <c r="E579" s="46"/>
      <c r="F579" s="46"/>
    </row>
    <row r="580" spans="3:6" ht="15.95" customHeight="1" x14ac:dyDescent="0.2">
      <c r="C580" s="46"/>
      <c r="D580" s="47"/>
      <c r="E580" s="46"/>
      <c r="F580" s="46"/>
    </row>
    <row r="581" spans="3:6" ht="15.95" customHeight="1" x14ac:dyDescent="0.2">
      <c r="C581" s="46"/>
      <c r="D581" s="47"/>
      <c r="E581" s="46"/>
      <c r="F581" s="46"/>
    </row>
    <row r="582" spans="3:6" ht="15.95" customHeight="1" x14ac:dyDescent="0.2">
      <c r="C582" s="46"/>
      <c r="D582" s="47"/>
      <c r="E582" s="46"/>
      <c r="F582" s="46"/>
    </row>
    <row r="583" spans="3:6" ht="15.95" customHeight="1" x14ac:dyDescent="0.2">
      <c r="C583" s="46"/>
      <c r="D583" s="47"/>
      <c r="E583" s="46"/>
      <c r="F583" s="46"/>
    </row>
    <row r="584" spans="3:6" ht="15.95" customHeight="1" x14ac:dyDescent="0.2">
      <c r="C584" s="46"/>
      <c r="D584" s="47"/>
      <c r="E584" s="46"/>
      <c r="F584" s="46"/>
    </row>
    <row r="585" spans="3:6" ht="15.95" customHeight="1" x14ac:dyDescent="0.2">
      <c r="C585" s="46"/>
      <c r="D585" s="47"/>
      <c r="E585" s="46"/>
      <c r="F585" s="46"/>
    </row>
    <row r="586" spans="3:6" ht="15.95" customHeight="1" x14ac:dyDescent="0.2">
      <c r="C586" s="46"/>
      <c r="D586" s="47"/>
      <c r="E586" s="46"/>
      <c r="F586" s="46"/>
    </row>
    <row r="587" spans="3:6" ht="15.95" customHeight="1" x14ac:dyDescent="0.2">
      <c r="C587" s="46"/>
      <c r="D587" s="47"/>
      <c r="E587" s="46"/>
      <c r="F587" s="46"/>
    </row>
    <row r="588" spans="3:6" ht="15.95" customHeight="1" x14ac:dyDescent="0.2">
      <c r="C588" s="46"/>
      <c r="D588" s="47"/>
      <c r="E588" s="46"/>
      <c r="F588" s="46"/>
    </row>
    <row r="589" spans="3:6" ht="15.95" customHeight="1" x14ac:dyDescent="0.2">
      <c r="C589" s="46"/>
      <c r="D589" s="47"/>
      <c r="E589" s="46"/>
      <c r="F589" s="46"/>
    </row>
    <row r="590" spans="3:6" ht="15.95" customHeight="1" x14ac:dyDescent="0.2">
      <c r="C590" s="46"/>
      <c r="D590" s="47"/>
      <c r="E590" s="46"/>
      <c r="F590" s="46"/>
    </row>
    <row r="591" spans="3:6" ht="15.95" customHeight="1" x14ac:dyDescent="0.2">
      <c r="C591" s="46"/>
      <c r="D591" s="47"/>
      <c r="E591" s="46"/>
      <c r="F591" s="46"/>
    </row>
    <row r="592" spans="3:6" ht="15.95" customHeight="1" x14ac:dyDescent="0.2">
      <c r="C592" s="46"/>
      <c r="D592" s="47"/>
      <c r="E592" s="46"/>
      <c r="F592" s="46"/>
    </row>
    <row r="593" spans="3:6" ht="15.95" customHeight="1" x14ac:dyDescent="0.2">
      <c r="C593" s="46"/>
      <c r="D593" s="47"/>
      <c r="E593" s="46"/>
      <c r="F593" s="46"/>
    </row>
    <row r="594" spans="3:6" ht="15.95" customHeight="1" x14ac:dyDescent="0.2">
      <c r="C594" s="46"/>
      <c r="D594" s="47"/>
      <c r="E594" s="46"/>
      <c r="F594" s="46"/>
    </row>
    <row r="595" spans="3:6" ht="15.95" customHeight="1" x14ac:dyDescent="0.2">
      <c r="C595" s="46"/>
      <c r="D595" s="47"/>
      <c r="E595" s="46"/>
      <c r="F595" s="46"/>
    </row>
    <row r="596" spans="3:6" ht="15.95" customHeight="1" x14ac:dyDescent="0.2">
      <c r="C596" s="46"/>
      <c r="D596" s="47"/>
      <c r="E596" s="46"/>
      <c r="F596" s="46"/>
    </row>
    <row r="597" spans="3:6" ht="15.95" customHeight="1" x14ac:dyDescent="0.2">
      <c r="C597" s="46"/>
      <c r="D597" s="47"/>
      <c r="E597" s="46"/>
      <c r="F597" s="46"/>
    </row>
    <row r="598" spans="3:6" ht="15.95" customHeight="1" x14ac:dyDescent="0.2">
      <c r="C598" s="46"/>
      <c r="D598" s="47"/>
      <c r="E598" s="46"/>
      <c r="F598" s="46"/>
    </row>
    <row r="599" spans="3:6" ht="15.95" customHeight="1" x14ac:dyDescent="0.2">
      <c r="C599" s="46"/>
      <c r="D599" s="47"/>
      <c r="E599" s="46"/>
      <c r="F599" s="46"/>
    </row>
    <row r="600" spans="3:6" ht="15.95" customHeight="1" x14ac:dyDescent="0.2">
      <c r="C600" s="46"/>
      <c r="D600" s="47"/>
      <c r="E600" s="46"/>
      <c r="F600" s="46"/>
    </row>
    <row r="601" spans="3:6" ht="15.95" customHeight="1" x14ac:dyDescent="0.2">
      <c r="C601" s="46"/>
      <c r="D601" s="47"/>
      <c r="E601" s="46"/>
      <c r="F601" s="46"/>
    </row>
    <row r="602" spans="3:6" ht="15.95" customHeight="1" x14ac:dyDescent="0.2">
      <c r="C602" s="46"/>
      <c r="D602" s="47"/>
      <c r="E602" s="46"/>
      <c r="F602" s="46"/>
    </row>
    <row r="603" spans="3:6" ht="15.95" customHeight="1" x14ac:dyDescent="0.2">
      <c r="C603" s="46"/>
      <c r="D603" s="47"/>
      <c r="E603" s="46"/>
      <c r="F603" s="46"/>
    </row>
    <row r="604" spans="3:6" ht="15.95" customHeight="1" x14ac:dyDescent="0.2">
      <c r="C604" s="46"/>
      <c r="D604" s="47"/>
      <c r="E604" s="46"/>
      <c r="F604" s="46"/>
    </row>
    <row r="605" spans="3:6" ht="15.95" customHeight="1" x14ac:dyDescent="0.2">
      <c r="C605" s="46"/>
      <c r="D605" s="47"/>
      <c r="E605" s="46"/>
      <c r="F605" s="46"/>
    </row>
    <row r="606" spans="3:6" ht="15.95" customHeight="1" x14ac:dyDescent="0.2">
      <c r="C606" s="46"/>
      <c r="D606" s="47"/>
      <c r="E606" s="46"/>
      <c r="F606" s="46"/>
    </row>
    <row r="607" spans="3:6" ht="15.95" customHeight="1" x14ac:dyDescent="0.2">
      <c r="C607" s="46"/>
      <c r="D607" s="47"/>
      <c r="E607" s="46"/>
      <c r="F607" s="46"/>
    </row>
    <row r="608" spans="3:6" ht="15.95" customHeight="1" x14ac:dyDescent="0.2">
      <c r="C608" s="46"/>
      <c r="D608" s="47"/>
      <c r="E608" s="46"/>
      <c r="F608" s="46"/>
    </row>
    <row r="609" spans="3:6" ht="15.95" customHeight="1" x14ac:dyDescent="0.2">
      <c r="C609" s="46"/>
      <c r="D609" s="47"/>
      <c r="E609" s="46"/>
      <c r="F609" s="46"/>
    </row>
    <row r="610" spans="3:6" ht="15.95" customHeight="1" x14ac:dyDescent="0.2">
      <c r="C610" s="46"/>
      <c r="D610" s="47"/>
      <c r="E610" s="46"/>
      <c r="F610" s="46"/>
    </row>
    <row r="611" spans="3:6" ht="15.95" customHeight="1" x14ac:dyDescent="0.2">
      <c r="C611" s="46"/>
      <c r="D611" s="47"/>
      <c r="E611" s="46"/>
      <c r="F611" s="46"/>
    </row>
    <row r="612" spans="3:6" ht="15.95" customHeight="1" x14ac:dyDescent="0.2">
      <c r="C612" s="46"/>
      <c r="D612" s="47"/>
      <c r="E612" s="46"/>
      <c r="F612" s="46"/>
    </row>
    <row r="613" spans="3:6" ht="15.95" customHeight="1" x14ac:dyDescent="0.2">
      <c r="C613" s="46"/>
      <c r="D613" s="47"/>
      <c r="E613" s="46"/>
      <c r="F613" s="46"/>
    </row>
    <row r="614" spans="3:6" ht="15.95" customHeight="1" x14ac:dyDescent="0.2">
      <c r="C614" s="46"/>
      <c r="D614" s="47"/>
      <c r="E614" s="46"/>
      <c r="F614" s="46"/>
    </row>
    <row r="615" spans="3:6" ht="15.95" customHeight="1" x14ac:dyDescent="0.2">
      <c r="C615" s="46"/>
      <c r="D615" s="47"/>
      <c r="E615" s="46"/>
      <c r="F615" s="46"/>
    </row>
    <row r="616" spans="3:6" ht="15.95" customHeight="1" x14ac:dyDescent="0.2">
      <c r="C616" s="46"/>
      <c r="D616" s="47"/>
      <c r="E616" s="46"/>
      <c r="F616" s="46"/>
    </row>
    <row r="617" spans="3:6" ht="15.95" customHeight="1" x14ac:dyDescent="0.2">
      <c r="C617" s="46"/>
      <c r="D617" s="47"/>
      <c r="E617" s="46"/>
      <c r="F617" s="46"/>
    </row>
    <row r="618" spans="3:6" ht="15.95" customHeight="1" x14ac:dyDescent="0.2">
      <c r="C618" s="46"/>
      <c r="D618" s="47"/>
      <c r="E618" s="46"/>
      <c r="F618" s="46"/>
    </row>
    <row r="619" spans="3:6" ht="15.95" customHeight="1" x14ac:dyDescent="0.2">
      <c r="C619" s="46"/>
      <c r="D619" s="47"/>
      <c r="E619" s="46"/>
      <c r="F619" s="46"/>
    </row>
    <row r="620" spans="3:6" ht="15.95" customHeight="1" x14ac:dyDescent="0.2">
      <c r="C620" s="46"/>
      <c r="D620" s="47"/>
      <c r="E620" s="46"/>
      <c r="F620" s="46"/>
    </row>
    <row r="621" spans="3:6" ht="15.95" customHeight="1" x14ac:dyDescent="0.2">
      <c r="C621" s="46"/>
      <c r="D621" s="47"/>
      <c r="E621" s="46"/>
      <c r="F621" s="46"/>
    </row>
    <row r="622" spans="3:6" ht="15.95" customHeight="1" x14ac:dyDescent="0.2">
      <c r="C622" s="46"/>
      <c r="D622" s="47"/>
      <c r="E622" s="46"/>
      <c r="F622" s="46"/>
    </row>
    <row r="623" spans="3:6" ht="15.95" customHeight="1" x14ac:dyDescent="0.2">
      <c r="C623" s="46"/>
      <c r="D623" s="47"/>
      <c r="E623" s="46"/>
      <c r="F623" s="46"/>
    </row>
    <row r="624" spans="3:6" ht="15.95" customHeight="1" x14ac:dyDescent="0.2">
      <c r="C624" s="46"/>
      <c r="D624" s="47"/>
      <c r="E624" s="46"/>
      <c r="F624" s="46"/>
    </row>
    <row r="625" spans="3:6" ht="15.95" customHeight="1" x14ac:dyDescent="0.2">
      <c r="C625" s="46"/>
      <c r="D625" s="47"/>
      <c r="E625" s="46"/>
      <c r="F625" s="46"/>
    </row>
    <row r="626" spans="3:6" ht="15.95" customHeight="1" x14ac:dyDescent="0.2">
      <c r="C626" s="46"/>
      <c r="D626" s="47"/>
      <c r="E626" s="46"/>
      <c r="F626" s="46"/>
    </row>
    <row r="627" spans="3:6" ht="15.95" customHeight="1" x14ac:dyDescent="0.2">
      <c r="C627" s="46"/>
      <c r="D627" s="47"/>
      <c r="E627" s="46"/>
      <c r="F627" s="46"/>
    </row>
    <row r="628" spans="3:6" ht="15.95" customHeight="1" x14ac:dyDescent="0.2">
      <c r="C628" s="46"/>
      <c r="D628" s="47"/>
      <c r="E628" s="46"/>
      <c r="F628" s="46"/>
    </row>
    <row r="629" spans="3:6" ht="15.95" customHeight="1" x14ac:dyDescent="0.2">
      <c r="C629" s="46"/>
      <c r="D629" s="47"/>
      <c r="E629" s="46"/>
      <c r="F629" s="46"/>
    </row>
    <row r="630" spans="3:6" ht="15.95" customHeight="1" x14ac:dyDescent="0.2">
      <c r="C630" s="46"/>
      <c r="D630" s="47"/>
      <c r="E630" s="46"/>
      <c r="F630" s="46"/>
    </row>
    <row r="631" spans="3:6" ht="15.95" customHeight="1" x14ac:dyDescent="0.2">
      <c r="C631" s="46"/>
      <c r="D631" s="47"/>
      <c r="E631" s="46"/>
      <c r="F631" s="46"/>
    </row>
    <row r="632" spans="3:6" ht="15.95" customHeight="1" x14ac:dyDescent="0.2">
      <c r="C632" s="46"/>
      <c r="D632" s="47"/>
      <c r="E632" s="46"/>
      <c r="F632" s="46"/>
    </row>
    <row r="633" spans="3:6" ht="15.95" customHeight="1" x14ac:dyDescent="0.2">
      <c r="C633" s="46"/>
      <c r="D633" s="47"/>
      <c r="E633" s="46"/>
      <c r="F633" s="46"/>
    </row>
    <row r="634" spans="3:6" ht="15.95" customHeight="1" x14ac:dyDescent="0.2">
      <c r="C634" s="46"/>
      <c r="D634" s="47"/>
      <c r="E634" s="46"/>
      <c r="F634" s="46"/>
    </row>
    <row r="635" spans="3:6" ht="15.95" customHeight="1" x14ac:dyDescent="0.2">
      <c r="C635" s="46"/>
      <c r="D635" s="47"/>
      <c r="E635" s="46"/>
      <c r="F635" s="46"/>
    </row>
    <row r="636" spans="3:6" ht="15.95" customHeight="1" x14ac:dyDescent="0.2">
      <c r="C636" s="46"/>
      <c r="D636" s="47"/>
      <c r="E636" s="46"/>
      <c r="F636" s="46"/>
    </row>
    <row r="637" spans="3:6" ht="15.95" customHeight="1" x14ac:dyDescent="0.2">
      <c r="C637" s="46"/>
      <c r="D637" s="47"/>
      <c r="E637" s="46"/>
      <c r="F637" s="46"/>
    </row>
    <row r="638" spans="3:6" ht="15.95" customHeight="1" x14ac:dyDescent="0.2">
      <c r="C638" s="46"/>
      <c r="D638" s="47"/>
      <c r="E638" s="46"/>
      <c r="F638" s="46"/>
    </row>
    <row r="639" spans="3:6" ht="15.95" customHeight="1" x14ac:dyDescent="0.2">
      <c r="C639" s="46"/>
      <c r="D639" s="47"/>
      <c r="E639" s="46"/>
      <c r="F639" s="46"/>
    </row>
    <row r="640" spans="3:6" ht="15.95" customHeight="1" x14ac:dyDescent="0.2">
      <c r="C640" s="46"/>
      <c r="D640" s="47"/>
      <c r="E640" s="46"/>
      <c r="F640" s="46"/>
    </row>
    <row r="641" spans="3:6" ht="15.95" customHeight="1" x14ac:dyDescent="0.2">
      <c r="C641" s="46"/>
      <c r="D641" s="47"/>
      <c r="E641" s="46"/>
      <c r="F641" s="46"/>
    </row>
    <row r="642" spans="3:6" ht="15.95" customHeight="1" x14ac:dyDescent="0.2">
      <c r="C642" s="46"/>
      <c r="D642" s="47"/>
      <c r="E642" s="46"/>
      <c r="F642" s="46"/>
    </row>
    <row r="643" spans="3:6" ht="15.95" customHeight="1" x14ac:dyDescent="0.2">
      <c r="C643" s="46"/>
      <c r="D643" s="47"/>
      <c r="E643" s="46"/>
      <c r="F643" s="46"/>
    </row>
    <row r="644" spans="3:6" ht="15.95" customHeight="1" x14ac:dyDescent="0.2">
      <c r="C644" s="46"/>
      <c r="D644" s="47"/>
      <c r="E644" s="46"/>
      <c r="F644" s="46"/>
    </row>
    <row r="645" spans="3:6" ht="15.95" customHeight="1" x14ac:dyDescent="0.2">
      <c r="C645" s="46"/>
      <c r="D645" s="47"/>
      <c r="E645" s="46"/>
      <c r="F645" s="46"/>
    </row>
    <row r="646" spans="3:6" ht="15.95" customHeight="1" x14ac:dyDescent="0.2">
      <c r="C646" s="46"/>
      <c r="D646" s="47"/>
      <c r="E646" s="46"/>
      <c r="F646" s="46"/>
    </row>
    <row r="647" spans="3:6" ht="15.95" customHeight="1" x14ac:dyDescent="0.2">
      <c r="C647" s="46"/>
      <c r="D647" s="47"/>
      <c r="E647" s="46"/>
      <c r="F647" s="46"/>
    </row>
    <row r="648" spans="3:6" ht="15.95" customHeight="1" x14ac:dyDescent="0.2">
      <c r="C648" s="46"/>
      <c r="D648" s="47"/>
      <c r="E648" s="46"/>
      <c r="F648" s="46"/>
    </row>
    <row r="649" spans="3:6" ht="15.95" customHeight="1" x14ac:dyDescent="0.2">
      <c r="C649" s="46"/>
      <c r="D649" s="47"/>
      <c r="E649" s="46"/>
      <c r="F649" s="46"/>
    </row>
    <row r="650" spans="3:6" ht="15.95" customHeight="1" x14ac:dyDescent="0.2">
      <c r="C650" s="46"/>
      <c r="D650" s="47"/>
      <c r="E650" s="46"/>
      <c r="F650" s="46"/>
    </row>
    <row r="651" spans="3:6" ht="15.95" customHeight="1" x14ac:dyDescent="0.2">
      <c r="C651" s="46"/>
      <c r="D651" s="47"/>
      <c r="E651" s="46"/>
      <c r="F651" s="46"/>
    </row>
    <row r="652" spans="3:6" ht="15.95" customHeight="1" x14ac:dyDescent="0.2">
      <c r="C652" s="46"/>
      <c r="D652" s="47"/>
      <c r="E652" s="46"/>
      <c r="F652" s="46"/>
    </row>
    <row r="653" spans="3:6" ht="15.95" customHeight="1" x14ac:dyDescent="0.2">
      <c r="C653" s="46"/>
      <c r="D653" s="47"/>
      <c r="E653" s="46"/>
      <c r="F653" s="46"/>
    </row>
    <row r="654" spans="3:6" ht="15.95" customHeight="1" x14ac:dyDescent="0.2">
      <c r="C654" s="46"/>
      <c r="D654" s="47"/>
      <c r="E654" s="46"/>
      <c r="F654" s="46"/>
    </row>
    <row r="655" spans="3:6" ht="15.95" customHeight="1" x14ac:dyDescent="0.2">
      <c r="C655" s="46"/>
      <c r="D655" s="47"/>
      <c r="E655" s="46"/>
      <c r="F655" s="46"/>
    </row>
    <row r="656" spans="3:6" ht="15.95" customHeight="1" x14ac:dyDescent="0.2">
      <c r="C656" s="46"/>
      <c r="D656" s="47"/>
      <c r="E656" s="46"/>
      <c r="F656" s="46"/>
    </row>
    <row r="657" spans="3:6" ht="15.95" customHeight="1" x14ac:dyDescent="0.2">
      <c r="C657" s="46"/>
      <c r="D657" s="47"/>
      <c r="E657" s="46"/>
      <c r="F657" s="46"/>
    </row>
    <row r="658" spans="3:6" ht="15.95" customHeight="1" x14ac:dyDescent="0.2">
      <c r="C658" s="46"/>
      <c r="D658" s="47"/>
      <c r="E658" s="46"/>
      <c r="F658" s="46"/>
    </row>
    <row r="659" spans="3:6" ht="15.95" customHeight="1" x14ac:dyDescent="0.2">
      <c r="C659" s="46"/>
      <c r="D659" s="47"/>
      <c r="E659" s="46"/>
      <c r="F659" s="46"/>
    </row>
    <row r="660" spans="3:6" ht="15.95" customHeight="1" x14ac:dyDescent="0.2">
      <c r="C660" s="46"/>
      <c r="D660" s="47"/>
      <c r="E660" s="46"/>
      <c r="F660" s="46"/>
    </row>
    <row r="661" spans="3:6" ht="15.95" customHeight="1" x14ac:dyDescent="0.2">
      <c r="C661" s="46"/>
      <c r="D661" s="47"/>
      <c r="E661" s="46"/>
      <c r="F661" s="46"/>
    </row>
    <row r="662" spans="3:6" ht="15.95" customHeight="1" x14ac:dyDescent="0.2">
      <c r="C662" s="46"/>
      <c r="D662" s="47"/>
      <c r="E662" s="46"/>
      <c r="F662" s="46"/>
    </row>
    <row r="663" spans="3:6" ht="15.95" customHeight="1" x14ac:dyDescent="0.2">
      <c r="C663" s="46"/>
      <c r="D663" s="47"/>
      <c r="E663" s="46"/>
      <c r="F663" s="46"/>
    </row>
    <row r="664" spans="3:6" ht="15.95" customHeight="1" x14ac:dyDescent="0.2">
      <c r="C664" s="46"/>
      <c r="D664" s="47"/>
      <c r="E664" s="46"/>
      <c r="F664" s="46"/>
    </row>
    <row r="665" spans="3:6" ht="15.95" customHeight="1" x14ac:dyDescent="0.2">
      <c r="C665" s="46"/>
      <c r="D665" s="47"/>
      <c r="E665" s="46"/>
      <c r="F665" s="46"/>
    </row>
    <row r="666" spans="3:6" ht="15.95" customHeight="1" x14ac:dyDescent="0.2">
      <c r="C666" s="46"/>
      <c r="D666" s="47"/>
      <c r="E666" s="46"/>
      <c r="F666" s="46"/>
    </row>
    <row r="667" spans="3:6" ht="15.95" customHeight="1" x14ac:dyDescent="0.2">
      <c r="C667" s="46"/>
      <c r="D667" s="47"/>
      <c r="E667" s="46"/>
      <c r="F667" s="46"/>
    </row>
    <row r="668" spans="3:6" ht="15.95" customHeight="1" x14ac:dyDescent="0.2">
      <c r="C668" s="46"/>
      <c r="D668" s="47"/>
      <c r="E668" s="46"/>
      <c r="F668" s="46"/>
    </row>
    <row r="669" spans="3:6" ht="15.95" customHeight="1" x14ac:dyDescent="0.2">
      <c r="C669" s="46"/>
      <c r="D669" s="47"/>
      <c r="E669" s="46"/>
      <c r="F669" s="46"/>
    </row>
    <row r="670" spans="3:6" ht="15.95" customHeight="1" x14ac:dyDescent="0.2">
      <c r="C670" s="46"/>
      <c r="D670" s="47"/>
      <c r="E670" s="46"/>
      <c r="F670" s="46"/>
    </row>
    <row r="671" spans="3:6" ht="15.95" customHeight="1" x14ac:dyDescent="0.2">
      <c r="C671" s="46"/>
      <c r="D671" s="47"/>
      <c r="E671" s="46"/>
      <c r="F671" s="46"/>
    </row>
    <row r="672" spans="3:6" ht="15.95" customHeight="1" x14ac:dyDescent="0.2">
      <c r="C672" s="46"/>
      <c r="D672" s="47"/>
      <c r="E672" s="46"/>
      <c r="F672" s="46"/>
    </row>
    <row r="673" spans="3:6" ht="15.95" customHeight="1" x14ac:dyDescent="0.2">
      <c r="C673" s="46"/>
      <c r="D673" s="47"/>
      <c r="E673" s="46"/>
      <c r="F673" s="46"/>
    </row>
    <row r="674" spans="3:6" ht="15.95" customHeight="1" x14ac:dyDescent="0.2">
      <c r="C674" s="46"/>
      <c r="D674" s="47"/>
      <c r="E674" s="46"/>
      <c r="F674" s="46"/>
    </row>
    <row r="675" spans="3:6" ht="15.95" customHeight="1" x14ac:dyDescent="0.2">
      <c r="C675" s="46"/>
      <c r="D675" s="47"/>
      <c r="E675" s="46"/>
      <c r="F675" s="46"/>
    </row>
    <row r="676" spans="3:6" ht="15.95" customHeight="1" x14ac:dyDescent="0.2">
      <c r="C676" s="46"/>
      <c r="D676" s="47"/>
      <c r="E676" s="46"/>
      <c r="F676" s="46"/>
    </row>
    <row r="677" spans="3:6" ht="15.95" customHeight="1" x14ac:dyDescent="0.2">
      <c r="C677" s="46"/>
      <c r="D677" s="47"/>
      <c r="E677" s="46"/>
      <c r="F677" s="46"/>
    </row>
    <row r="678" spans="3:6" ht="15.95" customHeight="1" x14ac:dyDescent="0.2">
      <c r="C678" s="46"/>
      <c r="D678" s="47"/>
      <c r="E678" s="46"/>
      <c r="F678" s="46"/>
    </row>
    <row r="679" spans="3:6" ht="15.95" customHeight="1" x14ac:dyDescent="0.2">
      <c r="C679" s="46"/>
      <c r="D679" s="47"/>
      <c r="E679" s="46"/>
      <c r="F679" s="46"/>
    </row>
    <row r="680" spans="3:6" ht="15.95" customHeight="1" x14ac:dyDescent="0.2">
      <c r="C680" s="46"/>
      <c r="D680" s="47"/>
      <c r="E680" s="46"/>
      <c r="F680" s="46"/>
    </row>
    <row r="681" spans="3:6" ht="15.95" customHeight="1" x14ac:dyDescent="0.2">
      <c r="C681" s="46"/>
      <c r="D681" s="47"/>
      <c r="E681" s="46"/>
      <c r="F681" s="46"/>
    </row>
    <row r="682" spans="3:6" ht="15.95" customHeight="1" x14ac:dyDescent="0.2">
      <c r="C682" s="46"/>
      <c r="D682" s="47"/>
      <c r="E682" s="46"/>
      <c r="F682" s="46"/>
    </row>
    <row r="683" spans="3:6" ht="15.95" customHeight="1" x14ac:dyDescent="0.2">
      <c r="C683" s="46"/>
      <c r="D683" s="47"/>
      <c r="E683" s="46"/>
      <c r="F683" s="46"/>
    </row>
    <row r="684" spans="3:6" ht="15.95" customHeight="1" x14ac:dyDescent="0.2">
      <c r="C684" s="46"/>
      <c r="D684" s="47"/>
      <c r="E684" s="46"/>
      <c r="F684" s="46"/>
    </row>
    <row r="685" spans="3:6" ht="15.95" customHeight="1" x14ac:dyDescent="0.2">
      <c r="C685" s="46"/>
      <c r="D685" s="47"/>
      <c r="E685" s="46"/>
      <c r="F685" s="46"/>
    </row>
    <row r="686" spans="3:6" ht="15.95" customHeight="1" x14ac:dyDescent="0.2">
      <c r="C686" s="46"/>
      <c r="D686" s="47"/>
      <c r="E686" s="46"/>
      <c r="F686" s="46"/>
    </row>
    <row r="687" spans="3:6" ht="15.95" customHeight="1" x14ac:dyDescent="0.2">
      <c r="C687" s="46"/>
      <c r="D687" s="47"/>
      <c r="E687" s="46"/>
      <c r="F687" s="46"/>
    </row>
    <row r="688" spans="3:6" ht="15.95" customHeight="1" x14ac:dyDescent="0.2">
      <c r="C688" s="46"/>
      <c r="D688" s="47"/>
      <c r="E688" s="46"/>
      <c r="F688" s="46"/>
    </row>
    <row r="689" spans="3:6" ht="15.95" customHeight="1" x14ac:dyDescent="0.2">
      <c r="C689" s="46"/>
      <c r="D689" s="47"/>
      <c r="E689" s="46"/>
      <c r="F689" s="46"/>
    </row>
    <row r="690" spans="3:6" ht="15.95" customHeight="1" x14ac:dyDescent="0.2">
      <c r="C690" s="46"/>
      <c r="D690" s="47"/>
      <c r="E690" s="46"/>
      <c r="F690" s="46"/>
    </row>
    <row r="691" spans="3:6" ht="15.95" customHeight="1" x14ac:dyDescent="0.2">
      <c r="C691" s="46"/>
      <c r="D691" s="47"/>
      <c r="E691" s="46"/>
      <c r="F691" s="46"/>
    </row>
    <row r="692" spans="3:6" ht="15.95" customHeight="1" x14ac:dyDescent="0.2">
      <c r="C692" s="46"/>
      <c r="D692" s="47"/>
      <c r="E692" s="46"/>
      <c r="F692" s="46"/>
    </row>
    <row r="693" spans="3:6" ht="15.95" customHeight="1" x14ac:dyDescent="0.2">
      <c r="C693" s="46"/>
      <c r="D693" s="47"/>
      <c r="E693" s="46"/>
      <c r="F693" s="46"/>
    </row>
    <row r="694" spans="3:6" ht="15.95" customHeight="1" x14ac:dyDescent="0.2">
      <c r="C694" s="46"/>
      <c r="D694" s="47"/>
      <c r="E694" s="46"/>
      <c r="F694" s="46"/>
    </row>
    <row r="695" spans="3:6" ht="15.95" customHeight="1" x14ac:dyDescent="0.2">
      <c r="C695" s="46"/>
      <c r="D695" s="47"/>
      <c r="E695" s="46"/>
      <c r="F695" s="46"/>
    </row>
    <row r="696" spans="3:6" ht="15.95" customHeight="1" x14ac:dyDescent="0.2">
      <c r="C696" s="46"/>
      <c r="D696" s="47"/>
      <c r="E696" s="46"/>
      <c r="F696" s="46"/>
    </row>
    <row r="697" spans="3:6" ht="15.95" customHeight="1" x14ac:dyDescent="0.2">
      <c r="C697" s="46"/>
      <c r="D697" s="47"/>
      <c r="E697" s="46"/>
      <c r="F697" s="46"/>
    </row>
    <row r="698" spans="3:6" ht="15.95" customHeight="1" x14ac:dyDescent="0.2">
      <c r="C698" s="46"/>
      <c r="D698" s="47"/>
      <c r="E698" s="46"/>
      <c r="F698" s="46"/>
    </row>
    <row r="699" spans="3:6" ht="15.95" customHeight="1" x14ac:dyDescent="0.2">
      <c r="C699" s="46"/>
      <c r="D699" s="47"/>
      <c r="E699" s="46"/>
      <c r="F699" s="46"/>
    </row>
    <row r="700" spans="3:6" ht="15.95" customHeight="1" x14ac:dyDescent="0.2">
      <c r="C700" s="46"/>
      <c r="D700" s="47"/>
      <c r="E700" s="46"/>
      <c r="F700" s="46"/>
    </row>
    <row r="701" spans="3:6" ht="15.95" customHeight="1" x14ac:dyDescent="0.2">
      <c r="C701" s="46"/>
      <c r="D701" s="47"/>
      <c r="E701" s="46"/>
      <c r="F701" s="46"/>
    </row>
    <row r="702" spans="3:6" ht="15.95" customHeight="1" x14ac:dyDescent="0.2">
      <c r="C702" s="46"/>
      <c r="D702" s="47"/>
      <c r="E702" s="46"/>
      <c r="F702" s="46"/>
    </row>
    <row r="703" spans="3:6" ht="15.95" customHeight="1" x14ac:dyDescent="0.2">
      <c r="C703" s="46"/>
      <c r="D703" s="47"/>
      <c r="E703" s="46"/>
      <c r="F703" s="46"/>
    </row>
    <row r="704" spans="3:6" ht="15.95" customHeight="1" x14ac:dyDescent="0.2">
      <c r="C704" s="46"/>
      <c r="D704" s="47"/>
      <c r="E704" s="46"/>
      <c r="F704" s="46"/>
    </row>
    <row r="705" spans="3:6" ht="15.95" customHeight="1" x14ac:dyDescent="0.2">
      <c r="C705" s="46"/>
      <c r="D705" s="47"/>
      <c r="E705" s="46"/>
      <c r="F705" s="46"/>
    </row>
    <row r="706" spans="3:6" ht="15.95" customHeight="1" x14ac:dyDescent="0.2">
      <c r="C706" s="46"/>
      <c r="D706" s="47"/>
      <c r="E706" s="46"/>
      <c r="F706" s="46"/>
    </row>
    <row r="707" spans="3:6" ht="15.95" customHeight="1" x14ac:dyDescent="0.2">
      <c r="C707" s="46"/>
      <c r="D707" s="47"/>
      <c r="E707" s="46"/>
      <c r="F707" s="46"/>
    </row>
    <row r="708" spans="3:6" ht="15.95" customHeight="1" x14ac:dyDescent="0.2">
      <c r="C708" s="46"/>
      <c r="D708" s="47"/>
      <c r="E708" s="46"/>
      <c r="F708" s="46"/>
    </row>
    <row r="709" spans="3:6" ht="15.95" customHeight="1" x14ac:dyDescent="0.2">
      <c r="C709" s="46"/>
      <c r="D709" s="47"/>
      <c r="E709" s="46"/>
      <c r="F709" s="46"/>
    </row>
    <row r="710" spans="3:6" ht="15.95" customHeight="1" x14ac:dyDescent="0.2">
      <c r="C710" s="46"/>
      <c r="D710" s="47"/>
      <c r="E710" s="46"/>
      <c r="F710" s="46"/>
    </row>
    <row r="711" spans="3:6" ht="15.95" customHeight="1" x14ac:dyDescent="0.2">
      <c r="C711" s="46"/>
      <c r="D711" s="47"/>
      <c r="E711" s="46"/>
      <c r="F711" s="46"/>
    </row>
    <row r="712" spans="3:6" ht="15.95" customHeight="1" x14ac:dyDescent="0.2">
      <c r="C712" s="46"/>
      <c r="D712" s="47"/>
      <c r="E712" s="46"/>
      <c r="F712" s="46"/>
    </row>
    <row r="713" spans="3:6" ht="15.95" customHeight="1" x14ac:dyDescent="0.2">
      <c r="C713" s="46"/>
      <c r="D713" s="47"/>
      <c r="E713" s="46"/>
      <c r="F713" s="46"/>
    </row>
    <row r="714" spans="3:6" ht="15.95" customHeight="1" x14ac:dyDescent="0.2">
      <c r="C714" s="46"/>
      <c r="D714" s="47"/>
      <c r="E714" s="46"/>
      <c r="F714" s="46"/>
    </row>
    <row r="715" spans="3:6" ht="15.95" customHeight="1" x14ac:dyDescent="0.2">
      <c r="C715" s="46"/>
      <c r="D715" s="47"/>
      <c r="E715" s="46"/>
      <c r="F715" s="46"/>
    </row>
    <row r="716" spans="3:6" ht="15.95" customHeight="1" x14ac:dyDescent="0.2">
      <c r="C716" s="46"/>
      <c r="D716" s="47"/>
      <c r="E716" s="46"/>
      <c r="F716" s="46"/>
    </row>
    <row r="717" spans="3:6" ht="15.95" customHeight="1" x14ac:dyDescent="0.2">
      <c r="C717" s="46"/>
      <c r="D717" s="47"/>
      <c r="E717" s="46"/>
      <c r="F717" s="46"/>
    </row>
    <row r="718" spans="3:6" ht="15.95" customHeight="1" x14ac:dyDescent="0.2">
      <c r="C718" s="46"/>
      <c r="D718" s="47"/>
      <c r="E718" s="46"/>
      <c r="F718" s="46"/>
    </row>
    <row r="719" spans="3:6" ht="15.95" customHeight="1" x14ac:dyDescent="0.2">
      <c r="C719" s="46"/>
      <c r="D719" s="47"/>
      <c r="E719" s="46"/>
      <c r="F719" s="46"/>
    </row>
    <row r="720" spans="3:6" ht="15.95" customHeight="1" x14ac:dyDescent="0.2">
      <c r="C720" s="46"/>
      <c r="D720" s="47"/>
      <c r="E720" s="46"/>
      <c r="F720" s="46"/>
    </row>
    <row r="721" spans="3:6" ht="15.95" customHeight="1" x14ac:dyDescent="0.2">
      <c r="C721" s="46"/>
      <c r="D721" s="47"/>
      <c r="E721" s="46"/>
      <c r="F721" s="46"/>
    </row>
    <row r="722" spans="3:6" ht="15.95" customHeight="1" x14ac:dyDescent="0.2">
      <c r="C722" s="46"/>
      <c r="D722" s="47"/>
      <c r="E722" s="46"/>
      <c r="F722" s="46"/>
    </row>
    <row r="723" spans="3:6" ht="15.95" customHeight="1" x14ac:dyDescent="0.2">
      <c r="C723" s="46"/>
      <c r="D723" s="47"/>
      <c r="E723" s="46"/>
      <c r="F723" s="46"/>
    </row>
    <row r="724" spans="3:6" ht="15.95" customHeight="1" x14ac:dyDescent="0.2">
      <c r="C724" s="46"/>
      <c r="D724" s="47"/>
      <c r="E724" s="46"/>
      <c r="F724" s="46"/>
    </row>
    <row r="725" spans="3:6" ht="15.95" customHeight="1" x14ac:dyDescent="0.2">
      <c r="C725" s="46"/>
      <c r="D725" s="47"/>
      <c r="E725" s="46"/>
      <c r="F725" s="46"/>
    </row>
    <row r="726" spans="3:6" ht="15.95" customHeight="1" x14ac:dyDescent="0.2">
      <c r="C726" s="46"/>
      <c r="D726" s="47"/>
      <c r="E726" s="46"/>
      <c r="F726" s="46"/>
    </row>
    <row r="727" spans="3:6" ht="15.95" customHeight="1" x14ac:dyDescent="0.2">
      <c r="C727" s="46"/>
      <c r="D727" s="47"/>
      <c r="E727" s="46"/>
      <c r="F727" s="46"/>
    </row>
    <row r="728" spans="3:6" ht="15.95" customHeight="1" x14ac:dyDescent="0.2">
      <c r="C728" s="46"/>
      <c r="D728" s="47"/>
      <c r="E728" s="46"/>
      <c r="F728" s="46"/>
    </row>
    <row r="729" spans="3:6" ht="15.95" customHeight="1" x14ac:dyDescent="0.2">
      <c r="C729" s="46"/>
      <c r="D729" s="47"/>
      <c r="E729" s="46"/>
      <c r="F729" s="46"/>
    </row>
    <row r="730" spans="3:6" ht="15.95" customHeight="1" x14ac:dyDescent="0.2">
      <c r="C730" s="46"/>
      <c r="D730" s="47"/>
      <c r="E730" s="46"/>
      <c r="F730" s="46"/>
    </row>
    <row r="731" spans="3:6" ht="15.95" customHeight="1" x14ac:dyDescent="0.2">
      <c r="C731" s="46"/>
      <c r="D731" s="47"/>
      <c r="E731" s="46"/>
      <c r="F731" s="46"/>
    </row>
    <row r="732" spans="3:6" ht="15.95" customHeight="1" x14ac:dyDescent="0.2">
      <c r="C732" s="46"/>
      <c r="D732" s="47"/>
      <c r="E732" s="46"/>
      <c r="F732" s="46"/>
    </row>
    <row r="733" spans="3:6" ht="15.95" customHeight="1" x14ac:dyDescent="0.2">
      <c r="C733" s="46"/>
      <c r="D733" s="47"/>
      <c r="E733" s="46"/>
      <c r="F733" s="46"/>
    </row>
    <row r="734" spans="3:6" ht="15.95" customHeight="1" x14ac:dyDescent="0.2">
      <c r="C734" s="46"/>
      <c r="D734" s="47"/>
      <c r="E734" s="46"/>
      <c r="F734" s="46"/>
    </row>
    <row r="735" spans="3:6" ht="15.95" customHeight="1" x14ac:dyDescent="0.2">
      <c r="C735" s="46"/>
      <c r="D735" s="47"/>
      <c r="E735" s="46"/>
      <c r="F735" s="46"/>
    </row>
    <row r="736" spans="3:6" ht="15.95" customHeight="1" x14ac:dyDescent="0.2">
      <c r="C736" s="46"/>
      <c r="D736" s="47"/>
      <c r="E736" s="46"/>
      <c r="F736" s="46"/>
    </row>
    <row r="737" spans="3:6" ht="15.95" customHeight="1" x14ac:dyDescent="0.2">
      <c r="C737" s="46"/>
      <c r="D737" s="47"/>
      <c r="E737" s="46"/>
      <c r="F737" s="46"/>
    </row>
    <row r="738" spans="3:6" ht="15.95" customHeight="1" x14ac:dyDescent="0.2">
      <c r="C738" s="46"/>
      <c r="D738" s="47"/>
      <c r="E738" s="46"/>
      <c r="F738" s="46"/>
    </row>
    <row r="739" spans="3:6" ht="15.95" customHeight="1" x14ac:dyDescent="0.2">
      <c r="C739" s="46"/>
      <c r="D739" s="47"/>
      <c r="E739" s="46"/>
      <c r="F739" s="46"/>
    </row>
    <row r="740" spans="3:6" ht="15.95" customHeight="1" x14ac:dyDescent="0.2">
      <c r="C740" s="46"/>
      <c r="D740" s="47"/>
      <c r="E740" s="46"/>
      <c r="F740" s="46"/>
    </row>
    <row r="741" spans="3:6" ht="15.95" customHeight="1" x14ac:dyDescent="0.2">
      <c r="C741" s="46"/>
      <c r="D741" s="47"/>
      <c r="E741" s="46"/>
      <c r="F741" s="46"/>
    </row>
    <row r="742" spans="3:6" ht="15.95" customHeight="1" x14ac:dyDescent="0.2">
      <c r="C742" s="46"/>
      <c r="D742" s="47"/>
      <c r="E742" s="46"/>
      <c r="F742" s="46"/>
    </row>
    <row r="743" spans="3:6" ht="15.95" customHeight="1" x14ac:dyDescent="0.2">
      <c r="C743" s="46"/>
      <c r="D743" s="47"/>
      <c r="E743" s="46"/>
      <c r="F743" s="46"/>
    </row>
    <row r="744" spans="3:6" ht="15.95" customHeight="1" x14ac:dyDescent="0.2">
      <c r="C744" s="46"/>
      <c r="D744" s="47"/>
      <c r="E744" s="46"/>
      <c r="F744" s="46"/>
    </row>
    <row r="745" spans="3:6" ht="15.95" customHeight="1" x14ac:dyDescent="0.2">
      <c r="C745" s="46"/>
      <c r="D745" s="47"/>
      <c r="E745" s="46"/>
      <c r="F745" s="46"/>
    </row>
    <row r="746" spans="3:6" ht="15.95" customHeight="1" x14ac:dyDescent="0.2">
      <c r="C746" s="46"/>
      <c r="D746" s="47"/>
      <c r="E746" s="46"/>
      <c r="F746" s="46"/>
    </row>
    <row r="747" spans="3:6" ht="15.95" customHeight="1" x14ac:dyDescent="0.2">
      <c r="C747" s="46"/>
      <c r="D747" s="47"/>
      <c r="E747" s="46"/>
      <c r="F747" s="46"/>
    </row>
    <row r="748" spans="3:6" ht="15.95" customHeight="1" x14ac:dyDescent="0.2">
      <c r="C748" s="46"/>
      <c r="D748" s="47"/>
      <c r="E748" s="46"/>
      <c r="F748" s="46"/>
    </row>
    <row r="749" spans="3:6" ht="15.95" customHeight="1" x14ac:dyDescent="0.2">
      <c r="C749" s="46"/>
      <c r="D749" s="47"/>
      <c r="E749" s="46"/>
      <c r="F749" s="46"/>
    </row>
    <row r="750" spans="3:6" ht="15.95" customHeight="1" x14ac:dyDescent="0.2">
      <c r="C750" s="46"/>
      <c r="D750" s="47"/>
      <c r="E750" s="46"/>
      <c r="F750" s="46"/>
    </row>
    <row r="751" spans="3:6" ht="15.95" customHeight="1" x14ac:dyDescent="0.2">
      <c r="C751" s="46"/>
      <c r="D751" s="47"/>
      <c r="E751" s="46"/>
      <c r="F751" s="46"/>
    </row>
    <row r="752" spans="3:6" ht="15.95" customHeight="1" x14ac:dyDescent="0.2">
      <c r="C752" s="46"/>
      <c r="D752" s="47"/>
      <c r="E752" s="46"/>
      <c r="F752" s="46"/>
    </row>
    <row r="753" spans="3:6" ht="15.95" customHeight="1" x14ac:dyDescent="0.2">
      <c r="C753" s="46"/>
      <c r="D753" s="47"/>
      <c r="E753" s="46"/>
      <c r="F753" s="46"/>
    </row>
    <row r="754" spans="3:6" ht="15.95" customHeight="1" x14ac:dyDescent="0.2">
      <c r="C754" s="46"/>
      <c r="D754" s="47"/>
      <c r="E754" s="46"/>
      <c r="F754" s="46"/>
    </row>
    <row r="755" spans="3:6" ht="15.95" customHeight="1" x14ac:dyDescent="0.2">
      <c r="C755" s="46"/>
      <c r="D755" s="47"/>
      <c r="E755" s="46"/>
      <c r="F755" s="46"/>
    </row>
    <row r="756" spans="3:6" ht="15.95" customHeight="1" x14ac:dyDescent="0.2">
      <c r="C756" s="46"/>
      <c r="D756" s="47"/>
      <c r="E756" s="46"/>
      <c r="F756" s="46"/>
    </row>
    <row r="757" spans="3:6" ht="15.95" customHeight="1" x14ac:dyDescent="0.2">
      <c r="C757" s="46"/>
      <c r="D757" s="47"/>
      <c r="E757" s="46"/>
      <c r="F757" s="46"/>
    </row>
    <row r="758" spans="3:6" ht="15.95" customHeight="1" x14ac:dyDescent="0.2">
      <c r="C758" s="46"/>
      <c r="D758" s="47"/>
      <c r="E758" s="46"/>
      <c r="F758" s="46"/>
    </row>
    <row r="759" spans="3:6" ht="15.95" customHeight="1" x14ac:dyDescent="0.2">
      <c r="C759" s="46"/>
      <c r="D759" s="47"/>
      <c r="E759" s="46"/>
      <c r="F759" s="46"/>
    </row>
    <row r="760" spans="3:6" ht="15.95" customHeight="1" x14ac:dyDescent="0.2">
      <c r="C760" s="46"/>
      <c r="D760" s="47"/>
      <c r="E760" s="46"/>
      <c r="F760" s="46"/>
    </row>
    <row r="761" spans="3:6" ht="15.95" customHeight="1" x14ac:dyDescent="0.2">
      <c r="C761" s="46"/>
      <c r="D761" s="47"/>
      <c r="E761" s="46"/>
      <c r="F761" s="46"/>
    </row>
    <row r="762" spans="3:6" ht="15.95" customHeight="1" x14ac:dyDescent="0.2">
      <c r="C762" s="46"/>
      <c r="D762" s="47"/>
      <c r="E762" s="46"/>
      <c r="F762" s="46"/>
    </row>
    <row r="763" spans="3:6" ht="15.95" customHeight="1" x14ac:dyDescent="0.2">
      <c r="C763" s="46"/>
      <c r="D763" s="47"/>
      <c r="E763" s="46"/>
      <c r="F763" s="46"/>
    </row>
    <row r="764" spans="3:6" ht="15.95" customHeight="1" x14ac:dyDescent="0.2">
      <c r="C764" s="46"/>
      <c r="D764" s="47"/>
      <c r="E764" s="46"/>
      <c r="F764" s="46"/>
    </row>
    <row r="765" spans="3:6" ht="15.95" customHeight="1" x14ac:dyDescent="0.2">
      <c r="C765" s="46"/>
      <c r="D765" s="47"/>
      <c r="E765" s="46"/>
      <c r="F765" s="46"/>
    </row>
    <row r="766" spans="3:6" ht="15.95" customHeight="1" x14ac:dyDescent="0.2">
      <c r="C766" s="46"/>
      <c r="D766" s="47"/>
      <c r="E766" s="46"/>
      <c r="F766" s="46"/>
    </row>
    <row r="767" spans="3:6" ht="15.95" customHeight="1" x14ac:dyDescent="0.2">
      <c r="C767" s="46"/>
      <c r="D767" s="47"/>
      <c r="E767" s="46"/>
      <c r="F767" s="46"/>
    </row>
    <row r="768" spans="3:6" ht="15.95" customHeight="1" x14ac:dyDescent="0.2">
      <c r="C768" s="46"/>
      <c r="D768" s="47"/>
      <c r="E768" s="46"/>
      <c r="F768" s="46"/>
    </row>
    <row r="769" spans="3:6" ht="15.95" customHeight="1" x14ac:dyDescent="0.2">
      <c r="C769" s="46"/>
      <c r="D769" s="47"/>
      <c r="E769" s="46"/>
      <c r="F769" s="46"/>
    </row>
    <row r="770" spans="3:6" ht="15.95" customHeight="1" x14ac:dyDescent="0.2">
      <c r="C770" s="46"/>
      <c r="D770" s="47"/>
      <c r="E770" s="46"/>
      <c r="F770" s="46"/>
    </row>
    <row r="771" spans="3:6" ht="15.95" customHeight="1" x14ac:dyDescent="0.2">
      <c r="C771" s="46"/>
      <c r="D771" s="47"/>
      <c r="E771" s="46"/>
      <c r="F771" s="46"/>
    </row>
    <row r="772" spans="3:6" ht="15.95" customHeight="1" x14ac:dyDescent="0.2">
      <c r="C772" s="46"/>
      <c r="D772" s="47"/>
      <c r="E772" s="46"/>
      <c r="F772" s="46"/>
    </row>
    <row r="773" spans="3:6" ht="15.95" customHeight="1" x14ac:dyDescent="0.2">
      <c r="C773" s="46"/>
      <c r="D773" s="47"/>
      <c r="E773" s="46"/>
      <c r="F773" s="46"/>
    </row>
    <row r="774" spans="3:6" ht="15.95" customHeight="1" x14ac:dyDescent="0.2">
      <c r="C774" s="46"/>
      <c r="D774" s="47"/>
      <c r="E774" s="46"/>
      <c r="F774" s="46"/>
    </row>
    <row r="775" spans="3:6" ht="15.95" customHeight="1" x14ac:dyDescent="0.2">
      <c r="C775" s="46"/>
      <c r="D775" s="47"/>
      <c r="E775" s="46"/>
      <c r="F775" s="46"/>
    </row>
    <row r="776" spans="3:6" ht="15.95" customHeight="1" x14ac:dyDescent="0.2">
      <c r="C776" s="46"/>
      <c r="D776" s="47"/>
      <c r="E776" s="46"/>
      <c r="F776" s="46"/>
    </row>
    <row r="777" spans="3:6" ht="15.95" customHeight="1" x14ac:dyDescent="0.2">
      <c r="C777" s="46"/>
      <c r="D777" s="47"/>
      <c r="E777" s="46"/>
      <c r="F777" s="46"/>
    </row>
    <row r="778" spans="3:6" ht="15.95" customHeight="1" x14ac:dyDescent="0.2">
      <c r="C778" s="46"/>
      <c r="D778" s="47"/>
      <c r="E778" s="46"/>
      <c r="F778" s="46"/>
    </row>
    <row r="779" spans="3:6" ht="15.95" customHeight="1" x14ac:dyDescent="0.2">
      <c r="C779" s="46"/>
      <c r="D779" s="47"/>
      <c r="E779" s="46"/>
      <c r="F779" s="46"/>
    </row>
    <row r="780" spans="3:6" ht="15.95" customHeight="1" x14ac:dyDescent="0.2">
      <c r="C780" s="46"/>
      <c r="D780" s="47"/>
      <c r="E780" s="46"/>
      <c r="F780" s="46"/>
    </row>
    <row r="781" spans="3:6" ht="15.95" customHeight="1" x14ac:dyDescent="0.2">
      <c r="C781" s="46"/>
      <c r="D781" s="47"/>
      <c r="E781" s="46"/>
      <c r="F781" s="46"/>
    </row>
    <row r="782" spans="3:6" ht="15.95" customHeight="1" x14ac:dyDescent="0.2">
      <c r="C782" s="46"/>
      <c r="D782" s="47"/>
      <c r="E782" s="46"/>
      <c r="F782" s="46"/>
    </row>
    <row r="783" spans="3:6" ht="15.95" customHeight="1" x14ac:dyDescent="0.2">
      <c r="C783" s="46"/>
      <c r="D783" s="47"/>
      <c r="E783" s="46"/>
      <c r="F783" s="46"/>
    </row>
    <row r="784" spans="3:6" ht="15.95" customHeight="1" x14ac:dyDescent="0.2">
      <c r="C784" s="46"/>
      <c r="D784" s="47"/>
      <c r="E784" s="46"/>
      <c r="F784" s="46"/>
    </row>
    <row r="785" spans="3:6" ht="15.95" customHeight="1" x14ac:dyDescent="0.2">
      <c r="C785" s="46"/>
      <c r="D785" s="47"/>
      <c r="E785" s="46"/>
      <c r="F785" s="46"/>
    </row>
    <row r="786" spans="3:6" ht="15.95" customHeight="1" x14ac:dyDescent="0.2">
      <c r="C786" s="46"/>
      <c r="D786" s="47"/>
      <c r="E786" s="46"/>
      <c r="F786" s="46"/>
    </row>
    <row r="787" spans="3:6" ht="15.95" customHeight="1" x14ac:dyDescent="0.2">
      <c r="C787" s="46"/>
      <c r="D787" s="47"/>
      <c r="E787" s="46"/>
      <c r="F787" s="46"/>
    </row>
    <row r="788" spans="3:6" ht="15.95" customHeight="1" x14ac:dyDescent="0.2">
      <c r="C788" s="46"/>
      <c r="D788" s="47"/>
      <c r="E788" s="46"/>
      <c r="F788" s="46"/>
    </row>
    <row r="789" spans="3:6" ht="15.95" customHeight="1" x14ac:dyDescent="0.2">
      <c r="C789" s="46"/>
      <c r="D789" s="47"/>
      <c r="E789" s="46"/>
      <c r="F789" s="46"/>
    </row>
    <row r="790" spans="3:6" ht="15.95" customHeight="1" x14ac:dyDescent="0.2">
      <c r="C790" s="46"/>
      <c r="D790" s="47"/>
      <c r="E790" s="46"/>
      <c r="F790" s="46"/>
    </row>
    <row r="791" spans="3:6" ht="15.95" customHeight="1" x14ac:dyDescent="0.2">
      <c r="C791" s="46"/>
      <c r="D791" s="47"/>
      <c r="E791" s="46"/>
      <c r="F791" s="46"/>
    </row>
    <row r="792" spans="3:6" ht="15.95" customHeight="1" x14ac:dyDescent="0.2">
      <c r="C792" s="46"/>
      <c r="D792" s="47"/>
      <c r="E792" s="46"/>
      <c r="F792" s="46"/>
    </row>
    <row r="793" spans="3:6" ht="15.95" customHeight="1" x14ac:dyDescent="0.2">
      <c r="C793" s="46"/>
      <c r="D793" s="47"/>
      <c r="E793" s="46"/>
      <c r="F793" s="46"/>
    </row>
    <row r="794" spans="3:6" ht="15.95" customHeight="1" x14ac:dyDescent="0.2">
      <c r="C794" s="46"/>
      <c r="D794" s="47"/>
      <c r="E794" s="46"/>
      <c r="F794" s="46"/>
    </row>
    <row r="795" spans="3:6" ht="15.95" customHeight="1" x14ac:dyDescent="0.2">
      <c r="C795" s="46"/>
      <c r="D795" s="47"/>
      <c r="E795" s="46"/>
      <c r="F795" s="46"/>
    </row>
    <row r="796" spans="3:6" ht="15.95" customHeight="1" x14ac:dyDescent="0.2">
      <c r="C796" s="46"/>
      <c r="D796" s="47"/>
      <c r="E796" s="46"/>
      <c r="F796" s="46"/>
    </row>
    <row r="797" spans="3:6" ht="15.95" customHeight="1" x14ac:dyDescent="0.2">
      <c r="C797" s="46"/>
      <c r="D797" s="47"/>
      <c r="E797" s="46"/>
      <c r="F797" s="46"/>
    </row>
    <row r="798" spans="3:6" ht="15.95" customHeight="1" x14ac:dyDescent="0.2">
      <c r="C798" s="46"/>
      <c r="D798" s="47"/>
      <c r="E798" s="46"/>
      <c r="F798" s="46"/>
    </row>
    <row r="799" spans="3:6" ht="15.95" customHeight="1" x14ac:dyDescent="0.2">
      <c r="C799" s="46"/>
      <c r="D799" s="47"/>
      <c r="E799" s="46"/>
      <c r="F799" s="46"/>
    </row>
    <row r="800" spans="3:6" ht="15.95" customHeight="1" x14ac:dyDescent="0.2">
      <c r="C800" s="46"/>
      <c r="D800" s="47"/>
      <c r="E800" s="46"/>
      <c r="F800" s="46"/>
    </row>
    <row r="801" spans="3:6" ht="15.95" customHeight="1" x14ac:dyDescent="0.2">
      <c r="C801" s="46"/>
      <c r="D801" s="47"/>
      <c r="E801" s="46"/>
      <c r="F801" s="46"/>
    </row>
    <row r="802" spans="3:6" ht="15.95" customHeight="1" x14ac:dyDescent="0.2">
      <c r="C802" s="46"/>
      <c r="D802" s="47"/>
      <c r="E802" s="46"/>
      <c r="F802" s="46"/>
    </row>
    <row r="803" spans="3:6" ht="15.95" customHeight="1" x14ac:dyDescent="0.2">
      <c r="C803" s="46"/>
      <c r="D803" s="47"/>
      <c r="E803" s="46"/>
      <c r="F803" s="46"/>
    </row>
    <row r="804" spans="3:6" ht="15.95" customHeight="1" x14ac:dyDescent="0.2">
      <c r="C804" s="46"/>
      <c r="D804" s="47"/>
      <c r="E804" s="46"/>
      <c r="F804" s="46"/>
    </row>
    <row r="805" spans="3:6" ht="15.95" customHeight="1" x14ac:dyDescent="0.2">
      <c r="C805" s="46"/>
      <c r="D805" s="47"/>
      <c r="E805" s="46"/>
      <c r="F805" s="46"/>
    </row>
    <row r="806" spans="3:6" ht="15.95" customHeight="1" x14ac:dyDescent="0.2">
      <c r="C806" s="46"/>
      <c r="D806" s="47"/>
      <c r="E806" s="46"/>
      <c r="F806" s="46"/>
    </row>
    <row r="807" spans="3:6" ht="15.95" customHeight="1" x14ac:dyDescent="0.2">
      <c r="C807" s="46"/>
      <c r="D807" s="47"/>
      <c r="E807" s="46"/>
      <c r="F807" s="46"/>
    </row>
    <row r="808" spans="3:6" ht="15.95" customHeight="1" x14ac:dyDescent="0.2">
      <c r="C808" s="46"/>
      <c r="D808" s="47"/>
      <c r="E808" s="46"/>
      <c r="F808" s="46"/>
    </row>
    <row r="809" spans="3:6" ht="15.95" customHeight="1" x14ac:dyDescent="0.2">
      <c r="C809" s="46"/>
      <c r="D809" s="47"/>
      <c r="E809" s="46"/>
      <c r="F809" s="46"/>
    </row>
    <row r="810" spans="3:6" ht="15.95" customHeight="1" x14ac:dyDescent="0.2">
      <c r="C810" s="46"/>
      <c r="D810" s="47"/>
      <c r="E810" s="46"/>
      <c r="F810" s="46"/>
    </row>
    <row r="811" spans="3:6" ht="15.95" customHeight="1" x14ac:dyDescent="0.2">
      <c r="C811" s="46"/>
      <c r="D811" s="47"/>
      <c r="E811" s="46"/>
      <c r="F811" s="46"/>
    </row>
    <row r="812" spans="3:6" ht="15.95" customHeight="1" x14ac:dyDescent="0.2">
      <c r="C812" s="46"/>
      <c r="D812" s="47"/>
      <c r="E812" s="46"/>
      <c r="F812" s="46"/>
    </row>
    <row r="813" spans="3:6" ht="15.95" customHeight="1" x14ac:dyDescent="0.2">
      <c r="C813" s="46"/>
      <c r="D813" s="47"/>
      <c r="E813" s="46"/>
      <c r="F813" s="46"/>
    </row>
    <row r="814" spans="3:6" ht="15.95" customHeight="1" x14ac:dyDescent="0.2">
      <c r="C814" s="46"/>
      <c r="D814" s="47"/>
      <c r="E814" s="46"/>
      <c r="F814" s="46"/>
    </row>
    <row r="815" spans="3:6" ht="15.95" customHeight="1" x14ac:dyDescent="0.2">
      <c r="C815" s="46"/>
      <c r="D815" s="47"/>
      <c r="E815" s="46"/>
      <c r="F815" s="46"/>
    </row>
    <row r="816" spans="3:6" ht="15.95" customHeight="1" x14ac:dyDescent="0.2">
      <c r="C816" s="46"/>
      <c r="D816" s="47"/>
      <c r="E816" s="46"/>
      <c r="F816" s="46"/>
    </row>
    <row r="817" spans="3:6" ht="15.95" customHeight="1" x14ac:dyDescent="0.2">
      <c r="C817" s="46"/>
      <c r="D817" s="47"/>
      <c r="E817" s="46"/>
      <c r="F817" s="46"/>
    </row>
    <row r="818" spans="3:6" ht="15.95" customHeight="1" x14ac:dyDescent="0.2">
      <c r="C818" s="46"/>
      <c r="D818" s="47"/>
      <c r="E818" s="46"/>
      <c r="F818" s="46"/>
    </row>
    <row r="819" spans="3:6" ht="15.95" customHeight="1" x14ac:dyDescent="0.2">
      <c r="C819" s="46"/>
      <c r="D819" s="47"/>
      <c r="E819" s="46"/>
      <c r="F819" s="46"/>
    </row>
    <row r="820" spans="3:6" ht="15.95" customHeight="1" x14ac:dyDescent="0.2">
      <c r="C820" s="46"/>
      <c r="D820" s="47"/>
      <c r="E820" s="46"/>
      <c r="F820" s="46"/>
    </row>
    <row r="821" spans="3:6" ht="15.95" customHeight="1" x14ac:dyDescent="0.2">
      <c r="C821" s="46"/>
      <c r="D821" s="47"/>
      <c r="E821" s="46"/>
      <c r="F821" s="46"/>
    </row>
    <row r="822" spans="3:6" ht="15.95" customHeight="1" x14ac:dyDescent="0.2">
      <c r="C822" s="46"/>
      <c r="D822" s="47"/>
      <c r="E822" s="46"/>
      <c r="F822" s="46"/>
    </row>
    <row r="823" spans="3:6" ht="15.95" customHeight="1" x14ac:dyDescent="0.2">
      <c r="C823" s="46"/>
      <c r="D823" s="47"/>
      <c r="E823" s="46"/>
      <c r="F823" s="46"/>
    </row>
    <row r="824" spans="3:6" ht="15.95" customHeight="1" x14ac:dyDescent="0.2">
      <c r="C824" s="46"/>
      <c r="D824" s="47"/>
      <c r="E824" s="46"/>
      <c r="F824" s="46"/>
    </row>
    <row r="825" spans="3:6" ht="15.95" customHeight="1" x14ac:dyDescent="0.2">
      <c r="C825" s="46"/>
      <c r="D825" s="47"/>
      <c r="E825" s="46"/>
      <c r="F825" s="46"/>
    </row>
    <row r="826" spans="3:6" ht="15.95" customHeight="1" x14ac:dyDescent="0.2">
      <c r="C826" s="46"/>
      <c r="D826" s="47"/>
      <c r="E826" s="46"/>
      <c r="F826" s="46"/>
    </row>
    <row r="827" spans="3:6" ht="15.95" customHeight="1" x14ac:dyDescent="0.2">
      <c r="C827" s="46"/>
      <c r="D827" s="47"/>
      <c r="E827" s="46"/>
      <c r="F827" s="46"/>
    </row>
    <row r="828" spans="3:6" ht="15.95" customHeight="1" x14ac:dyDescent="0.2">
      <c r="C828" s="46"/>
      <c r="D828" s="47"/>
      <c r="E828" s="46"/>
      <c r="F828" s="46"/>
    </row>
    <row r="829" spans="3:6" ht="15.95" customHeight="1" x14ac:dyDescent="0.2">
      <c r="C829" s="46"/>
      <c r="D829" s="47"/>
      <c r="E829" s="46"/>
      <c r="F829" s="46"/>
    </row>
    <row r="830" spans="3:6" ht="15.95" customHeight="1" x14ac:dyDescent="0.2">
      <c r="C830" s="46"/>
      <c r="D830" s="47"/>
      <c r="E830" s="46"/>
      <c r="F830" s="46"/>
    </row>
    <row r="831" spans="3:6" ht="15.95" customHeight="1" x14ac:dyDescent="0.2">
      <c r="C831" s="46"/>
      <c r="D831" s="47"/>
      <c r="E831" s="46"/>
      <c r="F831" s="46"/>
    </row>
    <row r="832" spans="3:6" ht="15.95" customHeight="1" x14ac:dyDescent="0.2">
      <c r="C832" s="46"/>
      <c r="D832" s="47"/>
      <c r="E832" s="46"/>
      <c r="F832" s="46"/>
    </row>
    <row r="833" spans="3:6" ht="15.95" customHeight="1" x14ac:dyDescent="0.2">
      <c r="C833" s="46"/>
      <c r="D833" s="47"/>
      <c r="E833" s="46"/>
      <c r="F833" s="46"/>
    </row>
    <row r="834" spans="3:6" ht="15.95" customHeight="1" x14ac:dyDescent="0.2">
      <c r="C834" s="46"/>
      <c r="D834" s="47"/>
      <c r="E834" s="46"/>
      <c r="F834" s="46"/>
    </row>
    <row r="835" spans="3:6" ht="15.95" customHeight="1" x14ac:dyDescent="0.2">
      <c r="C835" s="46"/>
      <c r="D835" s="47"/>
      <c r="E835" s="46"/>
      <c r="F835" s="46"/>
    </row>
    <row r="836" spans="3:6" ht="15.95" customHeight="1" x14ac:dyDescent="0.2">
      <c r="C836" s="46"/>
      <c r="D836" s="47"/>
      <c r="E836" s="46"/>
      <c r="F836" s="46"/>
    </row>
    <row r="837" spans="3:6" ht="15.95" customHeight="1" x14ac:dyDescent="0.2">
      <c r="C837" s="46"/>
      <c r="D837" s="47"/>
      <c r="E837" s="46"/>
      <c r="F837" s="46"/>
    </row>
    <row r="838" spans="3:6" ht="15.95" customHeight="1" x14ac:dyDescent="0.2">
      <c r="C838" s="46"/>
      <c r="D838" s="47"/>
      <c r="E838" s="46"/>
      <c r="F838" s="46"/>
    </row>
    <row r="839" spans="3:6" ht="15.95" customHeight="1" x14ac:dyDescent="0.2">
      <c r="C839" s="46"/>
      <c r="D839" s="47"/>
      <c r="E839" s="46"/>
      <c r="F839" s="46"/>
    </row>
    <row r="840" spans="3:6" ht="15.95" customHeight="1" x14ac:dyDescent="0.2">
      <c r="C840" s="46"/>
      <c r="D840" s="47"/>
      <c r="E840" s="46"/>
      <c r="F840" s="46"/>
    </row>
    <row r="841" spans="3:6" ht="15.95" customHeight="1" x14ac:dyDescent="0.2">
      <c r="C841" s="46"/>
      <c r="D841" s="47"/>
      <c r="E841" s="46"/>
      <c r="F841" s="46"/>
    </row>
    <row r="842" spans="3:6" ht="15.95" customHeight="1" x14ac:dyDescent="0.2">
      <c r="C842" s="46"/>
      <c r="D842" s="47"/>
      <c r="E842" s="46"/>
      <c r="F842" s="46"/>
    </row>
    <row r="843" spans="3:6" ht="15.95" customHeight="1" x14ac:dyDescent="0.2">
      <c r="C843" s="46"/>
      <c r="D843" s="47"/>
      <c r="E843" s="46"/>
      <c r="F843" s="46"/>
    </row>
    <row r="844" spans="3:6" ht="15.95" customHeight="1" x14ac:dyDescent="0.2">
      <c r="C844" s="46"/>
      <c r="D844" s="47"/>
      <c r="E844" s="46"/>
      <c r="F844" s="46"/>
    </row>
    <row r="845" spans="3:6" ht="15.95" customHeight="1" x14ac:dyDescent="0.2">
      <c r="C845" s="46"/>
      <c r="D845" s="47"/>
      <c r="E845" s="46"/>
      <c r="F845" s="46"/>
    </row>
    <row r="846" spans="3:6" ht="15.95" customHeight="1" x14ac:dyDescent="0.2">
      <c r="C846" s="46"/>
      <c r="D846" s="47"/>
      <c r="E846" s="46"/>
      <c r="F846" s="46"/>
    </row>
    <row r="847" spans="3:6" ht="15.95" customHeight="1" x14ac:dyDescent="0.2">
      <c r="C847" s="46"/>
      <c r="D847" s="47"/>
      <c r="E847" s="46"/>
      <c r="F847" s="46"/>
    </row>
    <row r="848" spans="3:6" ht="15.95" customHeight="1" x14ac:dyDescent="0.2">
      <c r="C848" s="46"/>
      <c r="D848" s="47"/>
      <c r="E848" s="46"/>
      <c r="F848" s="46"/>
    </row>
    <row r="849" spans="3:6" ht="15.95" customHeight="1" x14ac:dyDescent="0.2">
      <c r="C849" s="46"/>
      <c r="D849" s="47"/>
      <c r="E849" s="46"/>
      <c r="F849" s="46"/>
    </row>
    <row r="850" spans="3:6" ht="15.95" customHeight="1" x14ac:dyDescent="0.2">
      <c r="C850" s="46"/>
      <c r="D850" s="47"/>
      <c r="E850" s="46"/>
      <c r="F850" s="46"/>
    </row>
    <row r="851" spans="3:6" ht="15.95" customHeight="1" x14ac:dyDescent="0.2">
      <c r="C851" s="46"/>
      <c r="D851" s="47"/>
      <c r="E851" s="46"/>
      <c r="F851" s="46"/>
    </row>
    <row r="852" spans="3:6" ht="15.95" customHeight="1" x14ac:dyDescent="0.2">
      <c r="C852" s="46"/>
      <c r="D852" s="47"/>
      <c r="E852" s="46"/>
      <c r="F852" s="46"/>
    </row>
    <row r="853" spans="3:6" ht="15.95" customHeight="1" x14ac:dyDescent="0.2">
      <c r="C853" s="46"/>
      <c r="D853" s="47"/>
      <c r="E853" s="46"/>
      <c r="F853" s="46"/>
    </row>
    <row r="854" spans="3:6" ht="15.95" customHeight="1" x14ac:dyDescent="0.2">
      <c r="C854" s="46"/>
      <c r="D854" s="47"/>
      <c r="E854" s="46"/>
      <c r="F854" s="46"/>
    </row>
    <row r="855" spans="3:6" ht="15.95" customHeight="1" x14ac:dyDescent="0.2">
      <c r="C855" s="46"/>
      <c r="D855" s="47"/>
      <c r="E855" s="46"/>
      <c r="F855" s="46"/>
    </row>
    <row r="856" spans="3:6" ht="15.95" customHeight="1" x14ac:dyDescent="0.2">
      <c r="C856" s="46"/>
      <c r="D856" s="47"/>
      <c r="E856" s="46"/>
      <c r="F856" s="46"/>
    </row>
    <row r="857" spans="3:6" ht="15.95" customHeight="1" x14ac:dyDescent="0.2">
      <c r="C857" s="46"/>
      <c r="D857" s="47"/>
      <c r="E857" s="46"/>
      <c r="F857" s="46"/>
    </row>
    <row r="858" spans="3:6" ht="15.95" customHeight="1" x14ac:dyDescent="0.2">
      <c r="C858" s="46"/>
      <c r="D858" s="47"/>
      <c r="E858" s="46"/>
      <c r="F858" s="46"/>
    </row>
    <row r="859" spans="3:6" ht="15.95" customHeight="1" x14ac:dyDescent="0.2">
      <c r="C859" s="46"/>
      <c r="D859" s="47"/>
      <c r="E859" s="46"/>
      <c r="F859" s="46"/>
    </row>
    <row r="860" spans="3:6" ht="15.95" customHeight="1" x14ac:dyDescent="0.2">
      <c r="C860" s="46"/>
      <c r="D860" s="47"/>
      <c r="E860" s="46"/>
      <c r="F860" s="46"/>
    </row>
    <row r="861" spans="3:6" ht="15.95" customHeight="1" x14ac:dyDescent="0.2">
      <c r="C861" s="46"/>
      <c r="D861" s="47"/>
      <c r="E861" s="46"/>
      <c r="F861" s="46"/>
    </row>
    <row r="862" spans="3:6" ht="15.95" customHeight="1" x14ac:dyDescent="0.2">
      <c r="C862" s="46"/>
      <c r="D862" s="47"/>
      <c r="E862" s="46"/>
      <c r="F862" s="46"/>
    </row>
    <row r="863" spans="3:6" ht="15.95" customHeight="1" x14ac:dyDescent="0.2">
      <c r="C863" s="46"/>
      <c r="D863" s="47"/>
      <c r="E863" s="46"/>
      <c r="F863" s="46"/>
    </row>
    <row r="864" spans="3:6" ht="15.95" customHeight="1" x14ac:dyDescent="0.2">
      <c r="C864" s="46"/>
      <c r="D864" s="47"/>
      <c r="E864" s="46"/>
      <c r="F864" s="46"/>
    </row>
    <row r="865" spans="3:6" ht="15.95" customHeight="1" x14ac:dyDescent="0.2">
      <c r="C865" s="46"/>
      <c r="D865" s="47"/>
      <c r="E865" s="46"/>
      <c r="F865" s="46"/>
    </row>
    <row r="866" spans="3:6" ht="15.95" customHeight="1" x14ac:dyDescent="0.2">
      <c r="C866" s="46"/>
      <c r="D866" s="47"/>
      <c r="E866" s="46"/>
      <c r="F866" s="46"/>
    </row>
    <row r="867" spans="3:6" ht="15.95" customHeight="1" x14ac:dyDescent="0.2">
      <c r="C867" s="46"/>
      <c r="D867" s="47"/>
      <c r="E867" s="46"/>
      <c r="F867" s="46"/>
    </row>
    <row r="868" spans="3:6" ht="15.95" customHeight="1" x14ac:dyDescent="0.2">
      <c r="C868" s="46"/>
      <c r="D868" s="47"/>
      <c r="E868" s="46"/>
      <c r="F868" s="46"/>
    </row>
    <row r="869" spans="3:6" ht="15.95" customHeight="1" x14ac:dyDescent="0.2">
      <c r="C869" s="46"/>
      <c r="D869" s="47"/>
      <c r="E869" s="46"/>
      <c r="F869" s="46"/>
    </row>
    <row r="870" spans="3:6" ht="15.95" customHeight="1" x14ac:dyDescent="0.2">
      <c r="C870" s="46"/>
      <c r="D870" s="47"/>
      <c r="E870" s="46"/>
      <c r="F870" s="46"/>
    </row>
    <row r="871" spans="3:6" ht="15.95" customHeight="1" x14ac:dyDescent="0.2">
      <c r="C871" s="46"/>
      <c r="D871" s="47"/>
      <c r="E871" s="46"/>
      <c r="F871" s="46"/>
    </row>
    <row r="872" spans="3:6" ht="15.95" customHeight="1" x14ac:dyDescent="0.2">
      <c r="C872" s="46"/>
      <c r="D872" s="47"/>
      <c r="E872" s="46"/>
      <c r="F872" s="46"/>
    </row>
    <row r="873" spans="3:6" ht="15.95" customHeight="1" x14ac:dyDescent="0.2">
      <c r="C873" s="46"/>
      <c r="D873" s="47"/>
      <c r="E873" s="46"/>
      <c r="F873" s="46"/>
    </row>
    <row r="874" spans="3:6" ht="15.95" customHeight="1" x14ac:dyDescent="0.2">
      <c r="C874" s="46"/>
      <c r="D874" s="47"/>
      <c r="E874" s="46"/>
      <c r="F874" s="46"/>
    </row>
    <row r="875" spans="3:6" ht="15.95" customHeight="1" x14ac:dyDescent="0.2">
      <c r="C875" s="46"/>
      <c r="D875" s="47"/>
      <c r="E875" s="46"/>
      <c r="F875" s="46"/>
    </row>
    <row r="876" spans="3:6" ht="15.95" customHeight="1" x14ac:dyDescent="0.2">
      <c r="C876" s="46"/>
      <c r="D876" s="47"/>
      <c r="E876" s="46"/>
      <c r="F876" s="46"/>
    </row>
    <row r="877" spans="3:6" ht="15.95" customHeight="1" x14ac:dyDescent="0.2">
      <c r="C877" s="46"/>
      <c r="D877" s="47"/>
      <c r="E877" s="46"/>
      <c r="F877" s="46"/>
    </row>
    <row r="878" spans="3:6" ht="15.95" customHeight="1" x14ac:dyDescent="0.2">
      <c r="C878" s="46"/>
      <c r="D878" s="47"/>
      <c r="E878" s="46"/>
      <c r="F878" s="46"/>
    </row>
    <row r="879" spans="3:6" ht="15.95" customHeight="1" x14ac:dyDescent="0.2">
      <c r="C879" s="46"/>
      <c r="D879" s="47"/>
      <c r="E879" s="46"/>
      <c r="F879" s="46"/>
    </row>
    <row r="880" spans="3:6" ht="15.95" customHeight="1" x14ac:dyDescent="0.2">
      <c r="C880" s="46"/>
      <c r="D880" s="47"/>
      <c r="E880" s="46"/>
      <c r="F880" s="46"/>
    </row>
    <row r="881" spans="3:6" ht="15.95" customHeight="1" x14ac:dyDescent="0.2">
      <c r="C881" s="46"/>
      <c r="D881" s="47"/>
      <c r="E881" s="46"/>
      <c r="F881" s="46"/>
    </row>
    <row r="882" spans="3:6" ht="15.95" customHeight="1" x14ac:dyDescent="0.2">
      <c r="C882" s="46"/>
      <c r="D882" s="47"/>
      <c r="E882" s="46"/>
      <c r="F882" s="46"/>
    </row>
    <row r="883" spans="3:6" ht="15.95" customHeight="1" x14ac:dyDescent="0.2">
      <c r="C883" s="46"/>
      <c r="D883" s="47"/>
      <c r="E883" s="46"/>
      <c r="F883" s="46"/>
    </row>
    <row r="884" spans="3:6" ht="15.95" customHeight="1" x14ac:dyDescent="0.2">
      <c r="C884" s="46"/>
      <c r="D884" s="47"/>
      <c r="E884" s="46"/>
      <c r="F884" s="46"/>
    </row>
    <row r="885" spans="3:6" ht="15.95" customHeight="1" x14ac:dyDescent="0.2">
      <c r="C885" s="46"/>
      <c r="D885" s="47"/>
      <c r="E885" s="46"/>
      <c r="F885" s="46"/>
    </row>
    <row r="886" spans="3:6" ht="15.95" customHeight="1" x14ac:dyDescent="0.2">
      <c r="C886" s="46"/>
      <c r="D886" s="47"/>
      <c r="E886" s="46"/>
      <c r="F886" s="46"/>
    </row>
    <row r="887" spans="3:6" ht="15.95" customHeight="1" x14ac:dyDescent="0.2">
      <c r="C887" s="46"/>
      <c r="D887" s="47"/>
      <c r="E887" s="46"/>
      <c r="F887" s="46"/>
    </row>
    <row r="888" spans="3:6" ht="15.95" customHeight="1" x14ac:dyDescent="0.2">
      <c r="C888" s="46"/>
      <c r="D888" s="47"/>
      <c r="E888" s="46"/>
      <c r="F888" s="46"/>
    </row>
    <row r="889" spans="3:6" ht="15.95" customHeight="1" x14ac:dyDescent="0.2">
      <c r="C889" s="46"/>
      <c r="D889" s="47"/>
      <c r="E889" s="46"/>
      <c r="F889" s="46"/>
    </row>
    <row r="890" spans="3:6" ht="15" customHeight="1" x14ac:dyDescent="0.2">
      <c r="C890" s="46"/>
      <c r="D890" s="47"/>
      <c r="E890" s="46"/>
      <c r="F890" s="46"/>
    </row>
    <row r="891" spans="3:6" ht="15" customHeight="1" x14ac:dyDescent="0.2">
      <c r="C891" s="46"/>
      <c r="D891" s="47"/>
      <c r="E891" s="46"/>
      <c r="F891" s="46"/>
    </row>
    <row r="892" spans="3:6" ht="15" customHeight="1" x14ac:dyDescent="0.2">
      <c r="C892" s="46"/>
      <c r="D892" s="47"/>
      <c r="E892" s="46"/>
      <c r="F892" s="46"/>
    </row>
    <row r="893" spans="3:6" ht="15" customHeight="1" x14ac:dyDescent="0.2">
      <c r="C893" s="46"/>
      <c r="D893" s="47"/>
      <c r="E893" s="46"/>
      <c r="F893" s="46"/>
    </row>
    <row r="894" spans="3:6" ht="15" customHeight="1" x14ac:dyDescent="0.2">
      <c r="C894" s="46"/>
      <c r="D894" s="47"/>
      <c r="E894" s="46"/>
      <c r="F894" s="46"/>
    </row>
    <row r="895" spans="3:6" ht="15" customHeight="1" x14ac:dyDescent="0.2">
      <c r="C895" s="46"/>
      <c r="D895" s="47"/>
      <c r="E895" s="46"/>
      <c r="F895" s="46"/>
    </row>
    <row r="896" spans="3:6" ht="15" customHeight="1" x14ac:dyDescent="0.2">
      <c r="C896" s="46"/>
      <c r="D896" s="47"/>
      <c r="E896" s="46"/>
      <c r="F896" s="46"/>
    </row>
  </sheetData>
  <sheetProtection algorithmName="SHA-512" hashValue="kR/rSSH4ZjVoTuitXJNNwPs33C+iCjgcRtUthYeBt4cnUDlUAlQBbu/t4vpIV0fML2xqbSVlck43Pb2cZgsEvw==" saltValue="KojcuAiWG1YHt6rOI3D7Yg==" spinCount="100000" sheet="1" formatCells="0" formatColumns="0" formatRows="0"/>
  <mergeCells count="5">
    <mergeCell ref="B5:B6"/>
    <mergeCell ref="B55:F55"/>
    <mergeCell ref="B3:F3"/>
    <mergeCell ref="B2:F2"/>
    <mergeCell ref="B1:F1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0" orientation="portrait" verticalDpi="598" r:id="rId1"/>
  <headerFooter>
    <oddHeader>&amp;L&amp;"Calibri,Normale"&amp;16Regione Veneto&amp;C&amp;"Calibri,Grassetto"&amp;16Azienda ULSS 1 Dolomiti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6"/>
  <sheetViews>
    <sheetView showGridLines="0" topLeftCell="A19" zoomScale="74" zoomScaleNormal="74" workbookViewId="0">
      <selection activeCell="N2" sqref="N2"/>
    </sheetView>
  </sheetViews>
  <sheetFormatPr defaultColWidth="12.5703125" defaultRowHeight="15" customHeight="1" x14ac:dyDescent="0.2"/>
  <cols>
    <col min="1" max="1" width="2.42578125" style="73" customWidth="1"/>
    <col min="2" max="2" width="72.28515625" style="73" bestFit="1" customWidth="1"/>
    <col min="3" max="3" width="30.5703125" style="75" customWidth="1"/>
    <col min="4" max="5" width="30.7109375" style="75" customWidth="1"/>
    <col min="6" max="6" width="31.42578125" style="75" customWidth="1"/>
    <col min="7" max="7" width="2.42578125" style="75" customWidth="1"/>
    <col min="8" max="16384" width="12.5703125" style="75"/>
  </cols>
  <sheetData>
    <row r="1" spans="1:6" ht="33.6" customHeight="1" x14ac:dyDescent="0.2">
      <c r="B1" s="74" t="s">
        <v>41</v>
      </c>
      <c r="C1" s="74"/>
      <c r="D1" s="74"/>
      <c r="E1" s="74"/>
      <c r="F1" s="74"/>
    </row>
    <row r="2" spans="1:6" ht="107.65" customHeight="1" x14ac:dyDescent="0.2">
      <c r="A2" s="76"/>
      <c r="B2" s="77" t="s">
        <v>40</v>
      </c>
      <c r="C2" s="77"/>
      <c r="D2" s="77"/>
      <c r="E2" s="77"/>
      <c r="F2" s="77"/>
    </row>
    <row r="3" spans="1:6" ht="36" customHeight="1" x14ac:dyDescent="0.2">
      <c r="A3" s="76"/>
      <c r="B3" s="78" t="s">
        <v>44</v>
      </c>
      <c r="C3" s="78"/>
      <c r="D3" s="78"/>
      <c r="E3" s="78"/>
      <c r="F3" s="78"/>
    </row>
    <row r="4" spans="1:6" ht="15.6" customHeight="1" thickBot="1" x14ac:dyDescent="0.25">
      <c r="A4" s="79"/>
      <c r="B4" s="80"/>
      <c r="C4" s="80"/>
      <c r="D4" s="80"/>
      <c r="E4" s="80"/>
      <c r="F4" s="80"/>
    </row>
    <row r="5" spans="1:6" ht="51.95" customHeight="1" thickTop="1" thickBot="1" x14ac:dyDescent="0.25">
      <c r="A5" s="81"/>
      <c r="B5" s="82"/>
      <c r="C5" s="83" t="s">
        <v>26</v>
      </c>
      <c r="D5" s="84" t="s">
        <v>27</v>
      </c>
      <c r="E5" s="85" t="s">
        <v>28</v>
      </c>
      <c r="F5" s="86" t="s">
        <v>29</v>
      </c>
    </row>
    <row r="6" spans="1:6" s="91" customFormat="1" ht="58.5" customHeight="1" thickTop="1" thickBot="1" x14ac:dyDescent="0.25">
      <c r="A6" s="87"/>
      <c r="B6" s="88"/>
      <c r="C6" s="89" t="s">
        <v>0</v>
      </c>
      <c r="D6" s="89" t="s">
        <v>0</v>
      </c>
      <c r="E6" s="89" t="s">
        <v>0</v>
      </c>
      <c r="F6" s="90" t="s">
        <v>0</v>
      </c>
    </row>
    <row r="7" spans="1:6" s="96" customFormat="1" ht="30.75" customHeight="1" thickTop="1" thickBot="1" x14ac:dyDescent="0.25">
      <c r="A7" s="79"/>
      <c r="B7" s="92" t="s">
        <v>33</v>
      </c>
      <c r="C7" s="93">
        <v>5556219</v>
      </c>
      <c r="D7" s="94"/>
      <c r="E7" s="94"/>
      <c r="F7" s="95"/>
    </row>
    <row r="8" spans="1:6" ht="9.1999999999999993" customHeight="1" thickTop="1" x14ac:dyDescent="0.2">
      <c r="A8" s="97"/>
      <c r="B8" s="98"/>
      <c r="C8" s="99"/>
      <c r="D8" s="99"/>
      <c r="E8" s="99"/>
      <c r="F8" s="100"/>
    </row>
    <row r="9" spans="1:6" ht="38.25" customHeight="1" x14ac:dyDescent="0.2">
      <c r="A9" s="97"/>
      <c r="B9" s="101" t="s">
        <v>16</v>
      </c>
      <c r="C9" s="99"/>
      <c r="D9" s="99"/>
      <c r="E9" s="99"/>
      <c r="F9" s="100"/>
    </row>
    <row r="10" spans="1:6" x14ac:dyDescent="0.2">
      <c r="A10" s="97"/>
      <c r="B10" s="102" t="s">
        <v>2</v>
      </c>
      <c r="C10" s="103">
        <f>SUM(C11:C17)</f>
        <v>3642516.5999999996</v>
      </c>
      <c r="D10" s="103">
        <f>SUM(D11:D17)</f>
        <v>8446995.1300000008</v>
      </c>
      <c r="E10" s="103">
        <f>SUM(E11:E17)</f>
        <v>11032940.700000001</v>
      </c>
      <c r="F10" s="104">
        <f>SUM(F11:F17)</f>
        <v>13789041.65</v>
      </c>
    </row>
    <row r="11" spans="1:6" x14ac:dyDescent="0.2">
      <c r="A11" s="97"/>
      <c r="B11" s="105" t="s">
        <v>4</v>
      </c>
      <c r="C11" s="106"/>
      <c r="D11" s="106"/>
      <c r="E11" s="106"/>
      <c r="F11" s="107"/>
    </row>
    <row r="12" spans="1:6" x14ac:dyDescent="0.2">
      <c r="A12" s="97"/>
      <c r="B12" s="105" t="s">
        <v>5</v>
      </c>
      <c r="C12" s="106">
        <v>2755685.88</v>
      </c>
      <c r="D12" s="106">
        <v>7367880.75</v>
      </c>
      <c r="E12" s="75">
        <v>9702144.7699999996</v>
      </c>
      <c r="F12" s="107">
        <v>12200898.59</v>
      </c>
    </row>
    <row r="13" spans="1:6" x14ac:dyDescent="0.2">
      <c r="A13" s="97"/>
      <c r="B13" s="105" t="s">
        <v>6</v>
      </c>
      <c r="C13" s="106">
        <v>0</v>
      </c>
      <c r="D13" s="106">
        <v>0</v>
      </c>
      <c r="E13" s="106">
        <v>0</v>
      </c>
      <c r="F13" s="107">
        <v>0</v>
      </c>
    </row>
    <row r="14" spans="1:6" x14ac:dyDescent="0.2">
      <c r="A14" s="97"/>
      <c r="B14" s="105" t="s">
        <v>7</v>
      </c>
      <c r="C14" s="106">
        <v>446662.17000000004</v>
      </c>
      <c r="D14" s="106">
        <v>632464.12</v>
      </c>
      <c r="E14" s="106">
        <v>884083.97</v>
      </c>
      <c r="F14" s="107">
        <v>1111375.17</v>
      </c>
    </row>
    <row r="15" spans="1:6" x14ac:dyDescent="0.2">
      <c r="A15" s="97"/>
      <c r="B15" s="105" t="s">
        <v>8</v>
      </c>
      <c r="C15" s="106">
        <v>0</v>
      </c>
      <c r="D15" s="106">
        <v>0</v>
      </c>
      <c r="E15" s="106">
        <v>0</v>
      </c>
      <c r="F15" s="107">
        <v>0</v>
      </c>
    </row>
    <row r="16" spans="1:6" x14ac:dyDescent="0.2">
      <c r="A16" s="97"/>
      <c r="B16" s="105" t="s">
        <v>9</v>
      </c>
      <c r="C16" s="106">
        <v>0</v>
      </c>
      <c r="D16" s="106">
        <v>0</v>
      </c>
      <c r="E16" s="106">
        <v>0</v>
      </c>
      <c r="F16" s="107">
        <v>0</v>
      </c>
    </row>
    <row r="17" spans="1:6" x14ac:dyDescent="0.2">
      <c r="A17" s="97"/>
      <c r="B17" s="105" t="s">
        <v>10</v>
      </c>
      <c r="C17" s="106">
        <v>440168.55000000005</v>
      </c>
      <c r="D17" s="106">
        <v>446650.26</v>
      </c>
      <c r="E17" s="106">
        <v>446711.96</v>
      </c>
      <c r="F17" s="107">
        <v>476767.89</v>
      </c>
    </row>
    <row r="18" spans="1:6" ht="14.25" x14ac:dyDescent="0.2">
      <c r="A18" s="97"/>
      <c r="B18" s="98"/>
      <c r="C18" s="99"/>
      <c r="D18" s="99"/>
      <c r="E18" s="99"/>
      <c r="F18" s="100"/>
    </row>
    <row r="19" spans="1:6" x14ac:dyDescent="0.2">
      <c r="A19" s="97"/>
      <c r="B19" s="102" t="s">
        <v>3</v>
      </c>
      <c r="C19" s="103">
        <f>SUM(C20:C24)</f>
        <v>2625817.2999999998</v>
      </c>
      <c r="D19" s="103">
        <f>SUM(D20:D24)</f>
        <v>5771965.8300000001</v>
      </c>
      <c r="E19" s="103">
        <f>SUM(E20:E24)</f>
        <v>8544620.1400000006</v>
      </c>
      <c r="F19" s="104">
        <f>SUM(F20:F24)</f>
        <v>11319595.140000001</v>
      </c>
    </row>
    <row r="20" spans="1:6" x14ac:dyDescent="0.2">
      <c r="A20" s="97"/>
      <c r="B20" s="105" t="s">
        <v>11</v>
      </c>
      <c r="C20" s="106">
        <v>1193178.3500000001</v>
      </c>
      <c r="D20" s="106">
        <v>2543517.4899999998</v>
      </c>
      <c r="E20" s="106">
        <v>3659112.04</v>
      </c>
      <c r="F20" s="107">
        <v>5053134.55</v>
      </c>
    </row>
    <row r="21" spans="1:6" x14ac:dyDescent="0.2">
      <c r="A21" s="97"/>
      <c r="B21" s="105" t="s">
        <v>12</v>
      </c>
      <c r="C21" s="106">
        <v>217065.19</v>
      </c>
      <c r="D21" s="106">
        <v>217065.19</v>
      </c>
      <c r="E21" s="106">
        <v>225827.87</v>
      </c>
      <c r="F21" s="107">
        <v>225827.87</v>
      </c>
    </row>
    <row r="22" spans="1:6" x14ac:dyDescent="0.2">
      <c r="A22" s="97"/>
      <c r="B22" s="105" t="s">
        <v>13</v>
      </c>
      <c r="C22" s="106">
        <v>780345.91999999993</v>
      </c>
      <c r="D22" s="106">
        <v>1568183.9700000002</v>
      </c>
      <c r="E22" s="106">
        <v>2423453.1800000002</v>
      </c>
      <c r="F22" s="107">
        <v>3473607.65</v>
      </c>
    </row>
    <row r="23" spans="1:6" x14ac:dyDescent="0.2">
      <c r="A23" s="97"/>
      <c r="B23" s="105" t="s">
        <v>14</v>
      </c>
      <c r="C23" s="106">
        <v>0</v>
      </c>
      <c r="D23" s="106">
        <v>0</v>
      </c>
      <c r="E23" s="106">
        <v>0</v>
      </c>
      <c r="F23" s="107">
        <v>0</v>
      </c>
    </row>
    <row r="24" spans="1:6" ht="15.75" thickBot="1" x14ac:dyDescent="0.25">
      <c r="A24" s="97"/>
      <c r="B24" s="105" t="s">
        <v>15</v>
      </c>
      <c r="C24" s="106">
        <v>435227.84</v>
      </c>
      <c r="D24" s="106">
        <v>1443199.1800000002</v>
      </c>
      <c r="E24" s="106">
        <v>2236227.0500000003</v>
      </c>
      <c r="F24" s="107">
        <v>2567025.0700000003</v>
      </c>
    </row>
    <row r="25" spans="1:6" ht="25.5" customHeight="1" thickTop="1" thickBot="1" x14ac:dyDescent="0.25">
      <c r="A25" s="97"/>
      <c r="B25" s="108" t="s">
        <v>30</v>
      </c>
      <c r="C25" s="109">
        <f>C10-C19</f>
        <v>1016699.2999999998</v>
      </c>
      <c r="D25" s="109">
        <f>D10-D19</f>
        <v>2675029.3000000007</v>
      </c>
      <c r="E25" s="109">
        <f>E10-E19</f>
        <v>2488320.5600000005</v>
      </c>
      <c r="F25" s="110">
        <f>F10-F19</f>
        <v>2469446.5099999998</v>
      </c>
    </row>
    <row r="26" spans="1:6" thickTop="1" x14ac:dyDescent="0.2">
      <c r="A26" s="97"/>
      <c r="B26" s="98"/>
      <c r="C26" s="99"/>
      <c r="D26" s="99"/>
      <c r="E26" s="99"/>
      <c r="F26" s="100"/>
    </row>
    <row r="27" spans="1:6" ht="40.5" customHeight="1" x14ac:dyDescent="0.2">
      <c r="A27" s="97"/>
      <c r="B27" s="111" t="s">
        <v>20</v>
      </c>
      <c r="C27" s="99"/>
      <c r="D27" s="99"/>
      <c r="E27" s="99"/>
      <c r="F27" s="100"/>
    </row>
    <row r="28" spans="1:6" x14ac:dyDescent="0.2">
      <c r="A28" s="97"/>
      <c r="B28" s="112" t="s">
        <v>17</v>
      </c>
      <c r="C28" s="113">
        <f>-C29+C30</f>
        <v>-1058.06</v>
      </c>
      <c r="D28" s="113">
        <f>-D29+D30</f>
        <v>-23160.44</v>
      </c>
      <c r="E28" s="113">
        <f>-E29+E30</f>
        <v>-23160.44</v>
      </c>
      <c r="F28" s="114">
        <f>-F29+F30</f>
        <v>-32068.44</v>
      </c>
    </row>
    <row r="29" spans="1:6" x14ac:dyDescent="0.2">
      <c r="A29" s="97"/>
      <c r="B29" s="105" t="s">
        <v>21</v>
      </c>
      <c r="C29" s="106">
        <v>1058.06</v>
      </c>
      <c r="D29" s="106">
        <v>23160.44</v>
      </c>
      <c r="E29" s="106">
        <v>23160.44</v>
      </c>
      <c r="F29" s="107">
        <v>32068.44</v>
      </c>
    </row>
    <row r="30" spans="1:6" x14ac:dyDescent="0.2">
      <c r="A30" s="97"/>
      <c r="B30" s="105" t="s">
        <v>22</v>
      </c>
      <c r="C30" s="106">
        <v>0</v>
      </c>
      <c r="D30" s="106">
        <v>0</v>
      </c>
      <c r="E30" s="106">
        <v>0</v>
      </c>
      <c r="F30" s="107">
        <v>0</v>
      </c>
    </row>
    <row r="31" spans="1:6" ht="14.25" x14ac:dyDescent="0.2">
      <c r="A31" s="97"/>
      <c r="B31" s="98"/>
      <c r="C31" s="99"/>
      <c r="D31" s="99"/>
      <c r="E31" s="99"/>
      <c r="F31" s="100"/>
    </row>
    <row r="32" spans="1:6" x14ac:dyDescent="0.2">
      <c r="A32" s="97"/>
      <c r="B32" s="112" t="s">
        <v>18</v>
      </c>
      <c r="C32" s="113">
        <f>-C33+C34</f>
        <v>-21160</v>
      </c>
      <c r="D32" s="113">
        <f t="shared" ref="D32:E32" si="0">-D33+D34</f>
        <v>-21848.52</v>
      </c>
      <c r="E32" s="113">
        <f t="shared" si="0"/>
        <v>-21848.52</v>
      </c>
      <c r="F32" s="114">
        <f>-F33+F34</f>
        <v>-24598.52</v>
      </c>
    </row>
    <row r="33" spans="1:6" x14ac:dyDescent="0.2">
      <c r="A33" s="97"/>
      <c r="B33" s="105" t="s">
        <v>21</v>
      </c>
      <c r="C33" s="106">
        <v>21160</v>
      </c>
      <c r="D33" s="106">
        <v>21848.52</v>
      </c>
      <c r="E33" s="106">
        <v>21848.52</v>
      </c>
      <c r="F33" s="107">
        <v>24598.52</v>
      </c>
    </row>
    <row r="34" spans="1:6" x14ac:dyDescent="0.2">
      <c r="A34" s="97"/>
      <c r="B34" s="105" t="s">
        <v>22</v>
      </c>
      <c r="C34" s="106">
        <v>0</v>
      </c>
      <c r="D34" s="106">
        <v>0</v>
      </c>
      <c r="E34" s="106">
        <v>0</v>
      </c>
      <c r="F34" s="107">
        <v>0</v>
      </c>
    </row>
    <row r="35" spans="1:6" ht="14.25" x14ac:dyDescent="0.2">
      <c r="A35" s="97"/>
      <c r="B35" s="98"/>
      <c r="C35" s="99"/>
      <c r="D35" s="99"/>
      <c r="E35" s="99"/>
      <c r="F35" s="100"/>
    </row>
    <row r="36" spans="1:6" x14ac:dyDescent="0.2">
      <c r="A36" s="97"/>
      <c r="B36" s="112" t="s">
        <v>19</v>
      </c>
      <c r="C36" s="113">
        <f>-C37+C38</f>
        <v>-644768.26</v>
      </c>
      <c r="D36" s="113">
        <f>-D37+D38</f>
        <v>-649018.39</v>
      </c>
      <c r="E36" s="113">
        <f t="shared" ref="E36" si="1">-E37+E38</f>
        <v>-649018.39</v>
      </c>
      <c r="F36" s="114">
        <f>-F37+F38</f>
        <v>-682532.77</v>
      </c>
    </row>
    <row r="37" spans="1:6" x14ac:dyDescent="0.2">
      <c r="A37" s="97"/>
      <c r="B37" s="105" t="s">
        <v>21</v>
      </c>
      <c r="C37" s="106">
        <v>644768.26</v>
      </c>
      <c r="D37" s="106">
        <v>649018.39</v>
      </c>
      <c r="E37" s="106">
        <v>649018.39</v>
      </c>
      <c r="F37" s="107">
        <v>682532.77</v>
      </c>
    </row>
    <row r="38" spans="1:6" ht="15.75" thickBot="1" x14ac:dyDescent="0.25">
      <c r="A38" s="97"/>
      <c r="B38" s="105" t="s">
        <v>22</v>
      </c>
      <c r="C38" s="106">
        <v>0</v>
      </c>
      <c r="D38" s="106">
        <v>0</v>
      </c>
      <c r="E38" s="106">
        <v>0</v>
      </c>
      <c r="F38" s="107">
        <v>0</v>
      </c>
    </row>
    <row r="39" spans="1:6" ht="28.5" customHeight="1" thickTop="1" thickBot="1" x14ac:dyDescent="0.25">
      <c r="A39" s="97"/>
      <c r="B39" s="115" t="s">
        <v>31</v>
      </c>
      <c r="C39" s="116">
        <f>C28+C32+C36</f>
        <v>-666986.32000000007</v>
      </c>
      <c r="D39" s="116">
        <f>D28+D32+D36</f>
        <v>-694027.35</v>
      </c>
      <c r="E39" s="116">
        <f>E28+E32+E36</f>
        <v>-694027.35</v>
      </c>
      <c r="F39" s="117">
        <f>F28+F32+F36</f>
        <v>-739199.73</v>
      </c>
    </row>
    <row r="40" spans="1:6" thickTop="1" x14ac:dyDescent="0.2">
      <c r="A40" s="97"/>
      <c r="B40" s="98"/>
      <c r="C40" s="99"/>
      <c r="D40" s="99"/>
      <c r="E40" s="99"/>
      <c r="F40" s="100"/>
    </row>
    <row r="41" spans="1:6" ht="37.700000000000003" customHeight="1" x14ac:dyDescent="0.2">
      <c r="A41" s="97"/>
      <c r="B41" s="118" t="s">
        <v>23</v>
      </c>
      <c r="C41" s="99"/>
      <c r="D41" s="99"/>
      <c r="E41" s="99"/>
      <c r="F41" s="100"/>
    </row>
    <row r="42" spans="1:6" x14ac:dyDescent="0.2">
      <c r="A42" s="97"/>
      <c r="B42" s="119" t="s">
        <v>35</v>
      </c>
      <c r="C42" s="120">
        <f>C43-C44</f>
        <v>0</v>
      </c>
      <c r="D42" s="120">
        <f t="shared" ref="D42:E42" si="2">D43-D44</f>
        <v>0</v>
      </c>
      <c r="E42" s="120">
        <f t="shared" si="2"/>
        <v>0</v>
      </c>
      <c r="F42" s="121">
        <f>F43-F44</f>
        <v>0</v>
      </c>
    </row>
    <row r="43" spans="1:6" x14ac:dyDescent="0.2">
      <c r="A43" s="97"/>
      <c r="B43" s="122" t="s">
        <v>38</v>
      </c>
      <c r="C43" s="123"/>
      <c r="D43" s="123"/>
      <c r="E43" s="123"/>
      <c r="F43" s="124"/>
    </row>
    <row r="44" spans="1:6" x14ac:dyDescent="0.2">
      <c r="A44" s="97"/>
      <c r="B44" s="105" t="s">
        <v>39</v>
      </c>
      <c r="C44" s="106"/>
      <c r="D44" s="106"/>
      <c r="E44" s="106"/>
      <c r="F44" s="107"/>
    </row>
    <row r="45" spans="1:6" ht="14.25" x14ac:dyDescent="0.2">
      <c r="A45" s="97"/>
      <c r="B45" s="98"/>
      <c r="C45" s="99"/>
      <c r="D45" s="99"/>
      <c r="E45" s="99"/>
      <c r="F45" s="100"/>
    </row>
    <row r="46" spans="1:6" x14ac:dyDescent="0.2">
      <c r="A46" s="125"/>
      <c r="B46" s="119" t="s">
        <v>37</v>
      </c>
      <c r="C46" s="120">
        <f>C47-C48</f>
        <v>0</v>
      </c>
      <c r="D46" s="120">
        <f>D47-D48</f>
        <v>0</v>
      </c>
      <c r="E46" s="120">
        <f t="shared" ref="E46" si="3">E47-E48</f>
        <v>0</v>
      </c>
      <c r="F46" s="121">
        <f>F47-F48</f>
        <v>0</v>
      </c>
    </row>
    <row r="47" spans="1:6" x14ac:dyDescent="0.2">
      <c r="A47" s="125"/>
      <c r="B47" s="122" t="s">
        <v>36</v>
      </c>
      <c r="C47" s="123"/>
      <c r="D47" s="123"/>
      <c r="E47" s="123"/>
      <c r="F47" s="124"/>
    </row>
    <row r="48" spans="1:6" ht="15.75" thickBot="1" x14ac:dyDescent="0.25">
      <c r="A48" s="125"/>
      <c r="B48" s="105" t="s">
        <v>24</v>
      </c>
      <c r="C48" s="106"/>
      <c r="D48" s="106"/>
      <c r="E48" s="106"/>
      <c r="F48" s="107"/>
    </row>
    <row r="49" spans="1:6" ht="45.2" customHeight="1" thickTop="1" thickBot="1" x14ac:dyDescent="0.25">
      <c r="A49" s="97"/>
      <c r="B49" s="126" t="s">
        <v>32</v>
      </c>
      <c r="C49" s="127">
        <f>C42+C46</f>
        <v>0</v>
      </c>
      <c r="D49" s="127">
        <f>D42+D46</f>
        <v>0</v>
      </c>
      <c r="E49" s="127">
        <f>E42+E46</f>
        <v>0</v>
      </c>
      <c r="F49" s="128">
        <f>F42+F46</f>
        <v>0</v>
      </c>
    </row>
    <row r="50" spans="1:6" thickTop="1" x14ac:dyDescent="0.2">
      <c r="A50" s="97"/>
      <c r="B50" s="98"/>
      <c r="C50" s="99"/>
      <c r="D50" s="99"/>
      <c r="E50" s="99"/>
      <c r="F50" s="100"/>
    </row>
    <row r="51" spans="1:6" ht="30.75" customHeight="1" x14ac:dyDescent="0.2">
      <c r="A51" s="97"/>
      <c r="B51" s="129" t="s">
        <v>25</v>
      </c>
      <c r="C51" s="130">
        <f>C25+C39+C49</f>
        <v>349712.97999999975</v>
      </c>
      <c r="D51" s="130">
        <f>D25+D39+D49</f>
        <v>1981001.9500000007</v>
      </c>
      <c r="E51" s="130">
        <f>E25+E39+E49</f>
        <v>1794293.2100000004</v>
      </c>
      <c r="F51" s="131">
        <f>F25+F39+F49</f>
        <v>1730246.7799999998</v>
      </c>
    </row>
    <row r="52" spans="1:6" thickBot="1" x14ac:dyDescent="0.25">
      <c r="A52" s="97"/>
      <c r="B52" s="98"/>
      <c r="C52" s="99"/>
      <c r="D52" s="99"/>
      <c r="E52" s="99"/>
      <c r="F52" s="100"/>
    </row>
    <row r="53" spans="1:6" s="96" customFormat="1" ht="30.75" customHeight="1" thickTop="1" thickBot="1" x14ac:dyDescent="0.25">
      <c r="A53" s="132"/>
      <c r="B53" s="133" t="s">
        <v>1</v>
      </c>
      <c r="C53" s="134">
        <f>$C$7+C51</f>
        <v>5905931.9799999995</v>
      </c>
      <c r="D53" s="134">
        <f>$C$7+D51</f>
        <v>7537220.9500000011</v>
      </c>
      <c r="E53" s="134">
        <f>$C$7+E51</f>
        <v>7350512.2100000009</v>
      </c>
      <c r="F53" s="135">
        <f>$C$7+F51</f>
        <v>7286465.7799999993</v>
      </c>
    </row>
    <row r="54" spans="1:6" s="96" customFormat="1" ht="16.149999999999999" customHeight="1" thickTop="1" x14ac:dyDescent="0.2">
      <c r="A54" s="132"/>
      <c r="B54" s="136"/>
      <c r="C54" s="137"/>
      <c r="D54" s="137"/>
      <c r="E54" s="137"/>
      <c r="F54" s="137"/>
    </row>
    <row r="55" spans="1:6" ht="38.1" customHeight="1" x14ac:dyDescent="0.2">
      <c r="B55" s="138" t="s">
        <v>34</v>
      </c>
      <c r="C55" s="138"/>
      <c r="D55" s="138"/>
      <c r="E55" s="138"/>
      <c r="F55" s="138"/>
    </row>
    <row r="56" spans="1:6" s="140" customFormat="1" ht="12.75" x14ac:dyDescent="0.2">
      <c r="A56" s="139"/>
    </row>
    <row r="57" spans="1:6" s="140" customFormat="1" ht="12.75" x14ac:dyDescent="0.2">
      <c r="A57" s="139"/>
    </row>
    <row r="58" spans="1:6" s="140" customFormat="1" ht="12.75" x14ac:dyDescent="0.2">
      <c r="A58" s="139"/>
    </row>
    <row r="59" spans="1:6" s="140" customFormat="1" ht="12.75" x14ac:dyDescent="0.2">
      <c r="A59" s="139"/>
    </row>
    <row r="60" spans="1:6" s="140" customFormat="1" ht="12.75" x14ac:dyDescent="0.2">
      <c r="A60" s="139"/>
    </row>
    <row r="61" spans="1:6" s="142" customFormat="1" ht="32.1" customHeight="1" x14ac:dyDescent="0.3">
      <c r="A61" s="141" t="s">
        <v>43</v>
      </c>
      <c r="D61" s="141"/>
    </row>
    <row r="62" spans="1:6" ht="12.75" customHeight="1" x14ac:dyDescent="0.2">
      <c r="C62" s="143"/>
      <c r="D62" s="144"/>
      <c r="E62" s="143"/>
      <c r="F62" s="143"/>
    </row>
    <row r="63" spans="1:6" ht="12.75" customHeight="1" x14ac:dyDescent="0.2">
      <c r="C63" s="143"/>
      <c r="D63" s="144"/>
      <c r="E63" s="143"/>
      <c r="F63" s="143"/>
    </row>
    <row r="64" spans="1:6" ht="12.75" customHeight="1" x14ac:dyDescent="0.2">
      <c r="C64" s="143"/>
      <c r="D64" s="144"/>
      <c r="E64" s="143"/>
      <c r="F64" s="143"/>
    </row>
    <row r="65" spans="3:6" ht="12.75" customHeight="1" x14ac:dyDescent="0.2">
      <c r="C65" s="143"/>
      <c r="D65" s="144"/>
      <c r="E65" s="143"/>
      <c r="F65" s="143"/>
    </row>
    <row r="66" spans="3:6" ht="12.75" customHeight="1" x14ac:dyDescent="0.2">
      <c r="C66" s="143"/>
      <c r="D66" s="144"/>
      <c r="E66" s="143"/>
      <c r="F66" s="143"/>
    </row>
    <row r="67" spans="3:6" ht="12.75" customHeight="1" x14ac:dyDescent="0.2">
      <c r="C67" s="143"/>
      <c r="D67" s="144"/>
      <c r="E67" s="143"/>
      <c r="F67" s="143"/>
    </row>
    <row r="68" spans="3:6" ht="12.75" customHeight="1" x14ac:dyDescent="0.2">
      <c r="C68" s="143"/>
      <c r="D68" s="144"/>
      <c r="E68" s="143"/>
      <c r="F68" s="143"/>
    </row>
    <row r="69" spans="3:6" ht="12.75" customHeight="1" x14ac:dyDescent="0.2">
      <c r="C69" s="143"/>
      <c r="D69" s="144"/>
      <c r="E69" s="143"/>
      <c r="F69" s="143"/>
    </row>
    <row r="70" spans="3:6" ht="12.75" customHeight="1" x14ac:dyDescent="0.2">
      <c r="C70" s="143"/>
      <c r="D70" s="144"/>
      <c r="E70" s="143"/>
      <c r="F70" s="143"/>
    </row>
    <row r="71" spans="3:6" ht="12.75" customHeight="1" x14ac:dyDescent="0.2">
      <c r="C71" s="143"/>
      <c r="D71" s="144"/>
      <c r="E71" s="143"/>
      <c r="F71" s="143"/>
    </row>
    <row r="72" spans="3:6" ht="12.75" customHeight="1" x14ac:dyDescent="0.2">
      <c r="C72" s="143"/>
      <c r="D72" s="144"/>
      <c r="E72" s="143"/>
      <c r="F72" s="143"/>
    </row>
    <row r="73" spans="3:6" ht="12.75" customHeight="1" x14ac:dyDescent="0.2">
      <c r="C73" s="143"/>
      <c r="D73" s="144"/>
      <c r="E73" s="143"/>
      <c r="F73" s="143"/>
    </row>
    <row r="74" spans="3:6" ht="12.75" customHeight="1" x14ac:dyDescent="0.2">
      <c r="C74" s="143"/>
      <c r="D74" s="144"/>
      <c r="E74" s="143"/>
      <c r="F74" s="143"/>
    </row>
    <row r="75" spans="3:6" ht="12.75" customHeight="1" x14ac:dyDescent="0.2">
      <c r="C75" s="143"/>
      <c r="D75" s="144"/>
      <c r="E75" s="143"/>
      <c r="F75" s="143"/>
    </row>
    <row r="76" spans="3:6" ht="12.75" customHeight="1" x14ac:dyDescent="0.2">
      <c r="C76" s="143"/>
      <c r="D76" s="144"/>
      <c r="E76" s="143"/>
      <c r="F76" s="143"/>
    </row>
    <row r="77" spans="3:6" ht="12.75" customHeight="1" x14ac:dyDescent="0.2">
      <c r="C77" s="143"/>
      <c r="D77" s="144"/>
      <c r="E77" s="143"/>
      <c r="F77" s="143"/>
    </row>
    <row r="78" spans="3:6" ht="12.75" customHeight="1" x14ac:dyDescent="0.2">
      <c r="C78" s="143"/>
      <c r="D78" s="144"/>
      <c r="E78" s="143"/>
      <c r="F78" s="143"/>
    </row>
    <row r="79" spans="3:6" ht="12.75" customHeight="1" x14ac:dyDescent="0.2">
      <c r="C79" s="143"/>
      <c r="D79" s="144"/>
      <c r="E79" s="143"/>
      <c r="F79" s="143"/>
    </row>
    <row r="80" spans="3:6" ht="12.75" customHeight="1" x14ac:dyDescent="0.2">
      <c r="C80" s="143"/>
      <c r="D80" s="144"/>
      <c r="E80" s="143"/>
      <c r="F80" s="143"/>
    </row>
    <row r="81" spans="3:6" ht="12.75" customHeight="1" x14ac:dyDescent="0.2">
      <c r="C81" s="143"/>
      <c r="D81" s="144"/>
      <c r="E81" s="143"/>
      <c r="F81" s="143"/>
    </row>
    <row r="82" spans="3:6" ht="12.75" customHeight="1" x14ac:dyDescent="0.2">
      <c r="C82" s="143"/>
      <c r="D82" s="144"/>
      <c r="E82" s="143"/>
      <c r="F82" s="143"/>
    </row>
    <row r="83" spans="3:6" ht="12.75" customHeight="1" x14ac:dyDescent="0.2">
      <c r="C83" s="143"/>
      <c r="D83" s="144"/>
      <c r="E83" s="143"/>
      <c r="F83" s="143"/>
    </row>
    <row r="84" spans="3:6" ht="12.75" customHeight="1" x14ac:dyDescent="0.2">
      <c r="C84" s="143"/>
      <c r="D84" s="144"/>
      <c r="E84" s="143"/>
      <c r="F84" s="143"/>
    </row>
    <row r="85" spans="3:6" ht="12.75" customHeight="1" x14ac:dyDescent="0.2">
      <c r="C85" s="143"/>
      <c r="D85" s="144"/>
      <c r="E85" s="143"/>
      <c r="F85" s="143"/>
    </row>
    <row r="86" spans="3:6" ht="12.75" customHeight="1" x14ac:dyDescent="0.2">
      <c r="C86" s="143"/>
      <c r="D86" s="144"/>
      <c r="E86" s="143"/>
      <c r="F86" s="143"/>
    </row>
    <row r="87" spans="3:6" ht="12.75" customHeight="1" x14ac:dyDescent="0.2">
      <c r="C87" s="143"/>
      <c r="D87" s="144"/>
      <c r="E87" s="143"/>
      <c r="F87" s="143"/>
    </row>
    <row r="88" spans="3:6" ht="12.75" customHeight="1" x14ac:dyDescent="0.2">
      <c r="C88" s="143"/>
      <c r="D88" s="144"/>
      <c r="E88" s="143"/>
      <c r="F88" s="143"/>
    </row>
    <row r="89" spans="3:6" ht="12.75" customHeight="1" x14ac:dyDescent="0.2">
      <c r="C89" s="143"/>
      <c r="D89" s="144"/>
      <c r="E89" s="143"/>
      <c r="F89" s="143"/>
    </row>
    <row r="90" spans="3:6" ht="12.75" customHeight="1" x14ac:dyDescent="0.2">
      <c r="C90" s="143"/>
      <c r="D90" s="144"/>
      <c r="E90" s="143"/>
      <c r="F90" s="143"/>
    </row>
    <row r="91" spans="3:6" ht="12.75" customHeight="1" x14ac:dyDescent="0.2">
      <c r="C91" s="143"/>
      <c r="D91" s="144"/>
      <c r="E91" s="143"/>
      <c r="F91" s="143"/>
    </row>
    <row r="92" spans="3:6" ht="12.75" customHeight="1" x14ac:dyDescent="0.2">
      <c r="C92" s="143"/>
      <c r="D92" s="144"/>
      <c r="E92" s="143"/>
      <c r="F92" s="143"/>
    </row>
    <row r="93" spans="3:6" ht="12.75" customHeight="1" x14ac:dyDescent="0.2">
      <c r="C93" s="143"/>
      <c r="D93" s="144"/>
      <c r="E93" s="143"/>
      <c r="F93" s="143"/>
    </row>
    <row r="94" spans="3:6" ht="12.75" customHeight="1" x14ac:dyDescent="0.2">
      <c r="C94" s="143"/>
      <c r="D94" s="144"/>
      <c r="E94" s="143"/>
      <c r="F94" s="143"/>
    </row>
    <row r="95" spans="3:6" ht="12.75" customHeight="1" x14ac:dyDescent="0.2">
      <c r="C95" s="143"/>
      <c r="D95" s="144"/>
      <c r="E95" s="143"/>
      <c r="F95" s="143"/>
    </row>
    <row r="96" spans="3:6" ht="12.75" customHeight="1" x14ac:dyDescent="0.2">
      <c r="C96" s="143"/>
      <c r="D96" s="144"/>
      <c r="E96" s="143"/>
      <c r="F96" s="143"/>
    </row>
    <row r="97" spans="3:6" ht="12.75" customHeight="1" x14ac:dyDescent="0.2">
      <c r="C97" s="143"/>
      <c r="D97" s="144"/>
      <c r="E97" s="143"/>
      <c r="F97" s="143"/>
    </row>
    <row r="98" spans="3:6" ht="12.75" customHeight="1" x14ac:dyDescent="0.2">
      <c r="C98" s="143"/>
      <c r="D98" s="144"/>
      <c r="E98" s="143"/>
      <c r="F98" s="143"/>
    </row>
    <row r="99" spans="3:6" ht="12.75" customHeight="1" x14ac:dyDescent="0.2">
      <c r="C99" s="143"/>
      <c r="D99" s="144"/>
      <c r="E99" s="143"/>
      <c r="F99" s="143"/>
    </row>
    <row r="100" spans="3:6" ht="12.75" customHeight="1" x14ac:dyDescent="0.2">
      <c r="C100" s="143"/>
      <c r="D100" s="144"/>
      <c r="E100" s="143"/>
      <c r="F100" s="143"/>
    </row>
    <row r="101" spans="3:6" ht="12.75" customHeight="1" x14ac:dyDescent="0.2">
      <c r="C101" s="143"/>
      <c r="D101" s="144"/>
      <c r="E101" s="143"/>
      <c r="F101" s="143"/>
    </row>
    <row r="102" spans="3:6" ht="12.75" customHeight="1" x14ac:dyDescent="0.2">
      <c r="C102" s="143"/>
      <c r="D102" s="144"/>
      <c r="E102" s="143"/>
      <c r="F102" s="143"/>
    </row>
    <row r="103" spans="3:6" ht="12.75" customHeight="1" x14ac:dyDescent="0.2">
      <c r="C103" s="143"/>
      <c r="D103" s="144"/>
      <c r="E103" s="143"/>
      <c r="F103" s="143"/>
    </row>
    <row r="104" spans="3:6" ht="12.75" customHeight="1" x14ac:dyDescent="0.2">
      <c r="C104" s="143"/>
      <c r="D104" s="144"/>
      <c r="E104" s="143"/>
      <c r="F104" s="143"/>
    </row>
    <row r="105" spans="3:6" ht="12.75" customHeight="1" x14ac:dyDescent="0.2">
      <c r="C105" s="143"/>
      <c r="D105" s="144"/>
      <c r="E105" s="143"/>
      <c r="F105" s="143"/>
    </row>
    <row r="106" spans="3:6" ht="12.75" customHeight="1" x14ac:dyDescent="0.2">
      <c r="C106" s="143"/>
      <c r="D106" s="144"/>
      <c r="E106" s="143"/>
      <c r="F106" s="143"/>
    </row>
    <row r="107" spans="3:6" ht="12.75" customHeight="1" x14ac:dyDescent="0.2">
      <c r="C107" s="143"/>
      <c r="D107" s="144"/>
      <c r="E107" s="143"/>
      <c r="F107" s="143"/>
    </row>
    <row r="108" spans="3:6" ht="12.75" customHeight="1" x14ac:dyDescent="0.2">
      <c r="C108" s="143"/>
      <c r="D108" s="144"/>
      <c r="E108" s="143"/>
      <c r="F108" s="143"/>
    </row>
    <row r="109" spans="3:6" ht="12.75" customHeight="1" x14ac:dyDescent="0.2">
      <c r="C109" s="143"/>
      <c r="D109" s="144"/>
      <c r="E109" s="143"/>
      <c r="F109" s="143"/>
    </row>
    <row r="110" spans="3:6" ht="12.75" customHeight="1" x14ac:dyDescent="0.2">
      <c r="C110" s="143"/>
      <c r="D110" s="144"/>
      <c r="E110" s="143"/>
      <c r="F110" s="143"/>
    </row>
    <row r="111" spans="3:6" ht="12.75" customHeight="1" x14ac:dyDescent="0.2">
      <c r="C111" s="143"/>
      <c r="D111" s="144"/>
      <c r="E111" s="143"/>
      <c r="F111" s="143"/>
    </row>
    <row r="112" spans="3:6" ht="12.75" customHeight="1" x14ac:dyDescent="0.2">
      <c r="C112" s="143"/>
      <c r="D112" s="144"/>
      <c r="E112" s="143"/>
      <c r="F112" s="143"/>
    </row>
    <row r="113" spans="3:6" ht="12.75" customHeight="1" x14ac:dyDescent="0.2">
      <c r="C113" s="143"/>
      <c r="D113" s="144"/>
      <c r="E113" s="143"/>
      <c r="F113" s="143"/>
    </row>
    <row r="114" spans="3:6" ht="12.75" customHeight="1" x14ac:dyDescent="0.2">
      <c r="C114" s="143"/>
      <c r="D114" s="144"/>
      <c r="E114" s="143"/>
      <c r="F114" s="143"/>
    </row>
    <row r="115" spans="3:6" ht="12.75" customHeight="1" x14ac:dyDescent="0.2">
      <c r="C115" s="143"/>
      <c r="D115" s="144"/>
      <c r="E115" s="143"/>
      <c r="F115" s="143"/>
    </row>
    <row r="116" spans="3:6" ht="12.75" customHeight="1" x14ac:dyDescent="0.2">
      <c r="C116" s="143"/>
      <c r="D116" s="144"/>
      <c r="E116" s="143"/>
      <c r="F116" s="143"/>
    </row>
    <row r="117" spans="3:6" ht="12.75" customHeight="1" x14ac:dyDescent="0.2">
      <c r="C117" s="143"/>
      <c r="D117" s="144"/>
      <c r="E117" s="143"/>
      <c r="F117" s="143"/>
    </row>
    <row r="118" spans="3:6" ht="12.75" customHeight="1" x14ac:dyDescent="0.2">
      <c r="C118" s="143"/>
      <c r="D118" s="144"/>
      <c r="E118" s="143"/>
      <c r="F118" s="143"/>
    </row>
    <row r="119" spans="3:6" ht="12.75" customHeight="1" x14ac:dyDescent="0.2">
      <c r="C119" s="143"/>
      <c r="D119" s="144"/>
      <c r="E119" s="143"/>
      <c r="F119" s="143"/>
    </row>
    <row r="120" spans="3:6" ht="12.75" customHeight="1" x14ac:dyDescent="0.2">
      <c r="C120" s="143"/>
      <c r="D120" s="144"/>
      <c r="E120" s="143"/>
      <c r="F120" s="143"/>
    </row>
    <row r="121" spans="3:6" ht="12.75" customHeight="1" x14ac:dyDescent="0.2">
      <c r="C121" s="143"/>
      <c r="D121" s="144"/>
      <c r="E121" s="143"/>
      <c r="F121" s="143"/>
    </row>
    <row r="122" spans="3:6" ht="12.75" customHeight="1" x14ac:dyDescent="0.2">
      <c r="C122" s="143"/>
      <c r="D122" s="144"/>
      <c r="E122" s="143"/>
      <c r="F122" s="143"/>
    </row>
    <row r="123" spans="3:6" ht="12.75" customHeight="1" x14ac:dyDescent="0.2">
      <c r="C123" s="143"/>
      <c r="D123" s="144"/>
      <c r="E123" s="143"/>
      <c r="F123" s="143"/>
    </row>
    <row r="124" spans="3:6" ht="12.75" customHeight="1" x14ac:dyDescent="0.2">
      <c r="C124" s="143"/>
      <c r="D124" s="144"/>
      <c r="E124" s="143"/>
      <c r="F124" s="143"/>
    </row>
    <row r="125" spans="3:6" ht="12.75" customHeight="1" x14ac:dyDescent="0.2">
      <c r="C125" s="143"/>
      <c r="D125" s="144"/>
      <c r="E125" s="143"/>
      <c r="F125" s="143"/>
    </row>
    <row r="126" spans="3:6" ht="12.75" customHeight="1" x14ac:dyDescent="0.2">
      <c r="C126" s="143"/>
      <c r="D126" s="144"/>
      <c r="E126" s="143"/>
      <c r="F126" s="143"/>
    </row>
    <row r="127" spans="3:6" ht="12.75" customHeight="1" x14ac:dyDescent="0.2">
      <c r="C127" s="143"/>
      <c r="D127" s="144"/>
      <c r="E127" s="143"/>
      <c r="F127" s="143"/>
    </row>
    <row r="128" spans="3:6" ht="12.75" customHeight="1" x14ac:dyDescent="0.2">
      <c r="C128" s="143"/>
      <c r="D128" s="144"/>
      <c r="E128" s="143"/>
      <c r="F128" s="143"/>
    </row>
    <row r="129" spans="3:6" ht="12.75" customHeight="1" x14ac:dyDescent="0.2">
      <c r="C129" s="143"/>
      <c r="D129" s="144"/>
      <c r="E129" s="143"/>
      <c r="F129" s="143"/>
    </row>
    <row r="130" spans="3:6" ht="12.75" customHeight="1" x14ac:dyDescent="0.2">
      <c r="C130" s="143"/>
      <c r="D130" s="144"/>
      <c r="E130" s="143"/>
      <c r="F130" s="143"/>
    </row>
    <row r="131" spans="3:6" ht="12.75" customHeight="1" x14ac:dyDescent="0.2">
      <c r="C131" s="143"/>
      <c r="D131" s="144"/>
      <c r="E131" s="143"/>
      <c r="F131" s="143"/>
    </row>
    <row r="132" spans="3:6" ht="12.75" customHeight="1" x14ac:dyDescent="0.2">
      <c r="C132" s="143"/>
      <c r="D132" s="144"/>
      <c r="E132" s="143"/>
      <c r="F132" s="143"/>
    </row>
    <row r="133" spans="3:6" ht="12.75" customHeight="1" x14ac:dyDescent="0.2">
      <c r="C133" s="143"/>
      <c r="D133" s="144"/>
      <c r="E133" s="143"/>
      <c r="F133" s="143"/>
    </row>
    <row r="134" spans="3:6" ht="12.75" customHeight="1" x14ac:dyDescent="0.2">
      <c r="C134" s="143"/>
      <c r="D134" s="144"/>
      <c r="E134" s="143"/>
      <c r="F134" s="143"/>
    </row>
    <row r="135" spans="3:6" ht="12.75" customHeight="1" x14ac:dyDescent="0.2">
      <c r="C135" s="143"/>
      <c r="D135" s="144"/>
      <c r="E135" s="143"/>
      <c r="F135" s="143"/>
    </row>
    <row r="136" spans="3:6" ht="12.75" customHeight="1" x14ac:dyDescent="0.2">
      <c r="C136" s="143"/>
      <c r="D136" s="144"/>
      <c r="E136" s="143"/>
      <c r="F136" s="143"/>
    </row>
    <row r="137" spans="3:6" ht="12.75" customHeight="1" x14ac:dyDescent="0.2">
      <c r="C137" s="143"/>
      <c r="D137" s="144"/>
      <c r="E137" s="143"/>
      <c r="F137" s="143"/>
    </row>
    <row r="138" spans="3:6" ht="12.75" customHeight="1" x14ac:dyDescent="0.2">
      <c r="C138" s="143"/>
      <c r="D138" s="144"/>
      <c r="E138" s="143"/>
      <c r="F138" s="143"/>
    </row>
    <row r="139" spans="3:6" ht="12.75" customHeight="1" x14ac:dyDescent="0.2">
      <c r="C139" s="143"/>
      <c r="D139" s="144"/>
      <c r="E139" s="143"/>
      <c r="F139" s="143"/>
    </row>
    <row r="140" spans="3:6" ht="12.75" customHeight="1" x14ac:dyDescent="0.2">
      <c r="C140" s="143"/>
      <c r="D140" s="144"/>
      <c r="E140" s="143"/>
      <c r="F140" s="143"/>
    </row>
    <row r="141" spans="3:6" ht="12.75" customHeight="1" x14ac:dyDescent="0.2">
      <c r="C141" s="143"/>
      <c r="D141" s="144"/>
      <c r="E141" s="143"/>
      <c r="F141" s="143"/>
    </row>
    <row r="142" spans="3:6" ht="12.75" customHeight="1" x14ac:dyDescent="0.2">
      <c r="C142" s="143"/>
      <c r="D142" s="144"/>
      <c r="E142" s="143"/>
      <c r="F142" s="143"/>
    </row>
    <row r="143" spans="3:6" ht="12.75" customHeight="1" x14ac:dyDescent="0.2">
      <c r="C143" s="143"/>
      <c r="D143" s="144"/>
      <c r="E143" s="143"/>
      <c r="F143" s="143"/>
    </row>
    <row r="144" spans="3:6" ht="12.75" customHeight="1" x14ac:dyDescent="0.2">
      <c r="C144" s="143"/>
      <c r="D144" s="144"/>
      <c r="E144" s="143"/>
      <c r="F144" s="143"/>
    </row>
    <row r="145" spans="3:6" ht="12.75" customHeight="1" x14ac:dyDescent="0.2">
      <c r="C145" s="143"/>
      <c r="D145" s="144"/>
      <c r="E145" s="143"/>
      <c r="F145" s="143"/>
    </row>
    <row r="146" spans="3:6" ht="12.75" customHeight="1" x14ac:dyDescent="0.2">
      <c r="C146" s="143"/>
      <c r="D146" s="144"/>
      <c r="E146" s="143"/>
      <c r="F146" s="143"/>
    </row>
    <row r="147" spans="3:6" ht="12.75" customHeight="1" x14ac:dyDescent="0.2">
      <c r="C147" s="143"/>
      <c r="D147" s="144"/>
      <c r="E147" s="143"/>
      <c r="F147" s="143"/>
    </row>
    <row r="148" spans="3:6" ht="12.75" customHeight="1" x14ac:dyDescent="0.2">
      <c r="C148" s="143"/>
      <c r="D148" s="144"/>
      <c r="E148" s="143"/>
      <c r="F148" s="143"/>
    </row>
    <row r="149" spans="3:6" ht="12.75" customHeight="1" x14ac:dyDescent="0.2">
      <c r="C149" s="143"/>
      <c r="D149" s="144"/>
      <c r="E149" s="143"/>
      <c r="F149" s="143"/>
    </row>
    <row r="150" spans="3:6" ht="12.75" customHeight="1" x14ac:dyDescent="0.2">
      <c r="C150" s="143"/>
      <c r="D150" s="144"/>
      <c r="E150" s="143"/>
      <c r="F150" s="143"/>
    </row>
    <row r="151" spans="3:6" ht="12.75" customHeight="1" x14ac:dyDescent="0.2">
      <c r="C151" s="143"/>
      <c r="D151" s="144"/>
      <c r="E151" s="143"/>
      <c r="F151" s="143"/>
    </row>
    <row r="152" spans="3:6" ht="12.75" customHeight="1" x14ac:dyDescent="0.2">
      <c r="C152" s="143"/>
      <c r="D152" s="144"/>
      <c r="E152" s="143"/>
      <c r="F152" s="143"/>
    </row>
    <row r="153" spans="3:6" ht="12.75" customHeight="1" x14ac:dyDescent="0.2">
      <c r="C153" s="143"/>
      <c r="D153" s="144"/>
      <c r="E153" s="143"/>
      <c r="F153" s="143"/>
    </row>
    <row r="154" spans="3:6" ht="12.75" customHeight="1" x14ac:dyDescent="0.2">
      <c r="C154" s="143"/>
      <c r="D154" s="144"/>
      <c r="E154" s="143"/>
      <c r="F154" s="143"/>
    </row>
    <row r="155" spans="3:6" ht="12.75" customHeight="1" x14ac:dyDescent="0.2">
      <c r="C155" s="143"/>
      <c r="D155" s="144"/>
      <c r="E155" s="143"/>
      <c r="F155" s="143"/>
    </row>
    <row r="156" spans="3:6" ht="12.75" customHeight="1" x14ac:dyDescent="0.2">
      <c r="C156" s="143"/>
      <c r="D156" s="144"/>
      <c r="E156" s="143"/>
      <c r="F156" s="143"/>
    </row>
    <row r="157" spans="3:6" ht="12.75" customHeight="1" x14ac:dyDescent="0.2">
      <c r="C157" s="143"/>
      <c r="D157" s="144"/>
      <c r="E157" s="143"/>
      <c r="F157" s="143"/>
    </row>
    <row r="158" spans="3:6" ht="12.75" customHeight="1" x14ac:dyDescent="0.2">
      <c r="C158" s="143"/>
      <c r="D158" s="144"/>
      <c r="E158" s="143"/>
      <c r="F158" s="143"/>
    </row>
    <row r="159" spans="3:6" ht="12.75" customHeight="1" x14ac:dyDescent="0.2">
      <c r="C159" s="143"/>
      <c r="D159" s="144"/>
      <c r="E159" s="143"/>
      <c r="F159" s="143"/>
    </row>
    <row r="160" spans="3:6" ht="12.75" customHeight="1" x14ac:dyDescent="0.2">
      <c r="C160" s="143"/>
      <c r="D160" s="144"/>
      <c r="E160" s="143"/>
      <c r="F160" s="143"/>
    </row>
    <row r="161" spans="3:6" ht="12.75" customHeight="1" x14ac:dyDescent="0.2">
      <c r="C161" s="143"/>
      <c r="D161" s="144"/>
      <c r="E161" s="143"/>
      <c r="F161" s="143"/>
    </row>
    <row r="162" spans="3:6" ht="12.75" customHeight="1" x14ac:dyDescent="0.2">
      <c r="C162" s="143"/>
      <c r="D162" s="144"/>
      <c r="E162" s="143"/>
      <c r="F162" s="143"/>
    </row>
    <row r="163" spans="3:6" ht="12.75" customHeight="1" x14ac:dyDescent="0.2">
      <c r="C163" s="143"/>
      <c r="D163" s="144"/>
      <c r="E163" s="143"/>
      <c r="F163" s="143"/>
    </row>
    <row r="164" spans="3:6" ht="12.75" customHeight="1" x14ac:dyDescent="0.2">
      <c r="C164" s="143"/>
      <c r="D164" s="144"/>
      <c r="E164" s="143"/>
      <c r="F164" s="143"/>
    </row>
    <row r="165" spans="3:6" ht="12.75" customHeight="1" x14ac:dyDescent="0.2">
      <c r="C165" s="143"/>
      <c r="D165" s="144"/>
      <c r="E165" s="143"/>
      <c r="F165" s="143"/>
    </row>
    <row r="166" spans="3:6" ht="12.75" customHeight="1" x14ac:dyDescent="0.2">
      <c r="C166" s="143"/>
      <c r="D166" s="144"/>
      <c r="E166" s="143"/>
      <c r="F166" s="143"/>
    </row>
    <row r="167" spans="3:6" ht="12.75" customHeight="1" x14ac:dyDescent="0.2">
      <c r="C167" s="143"/>
      <c r="D167" s="144"/>
      <c r="E167" s="143"/>
      <c r="F167" s="143"/>
    </row>
    <row r="168" spans="3:6" ht="12.75" customHeight="1" x14ac:dyDescent="0.2">
      <c r="C168" s="143"/>
      <c r="D168" s="144"/>
      <c r="E168" s="143"/>
      <c r="F168" s="143"/>
    </row>
    <row r="169" spans="3:6" ht="12.75" customHeight="1" x14ac:dyDescent="0.2">
      <c r="C169" s="143"/>
      <c r="D169" s="144"/>
      <c r="E169" s="143"/>
      <c r="F169" s="143"/>
    </row>
    <row r="170" spans="3:6" ht="12.75" customHeight="1" x14ac:dyDescent="0.2">
      <c r="C170" s="143"/>
      <c r="D170" s="144"/>
      <c r="E170" s="143"/>
      <c r="F170" s="143"/>
    </row>
    <row r="171" spans="3:6" ht="12.75" customHeight="1" x14ac:dyDescent="0.2">
      <c r="C171" s="143"/>
      <c r="D171" s="144"/>
      <c r="E171" s="143"/>
      <c r="F171" s="143"/>
    </row>
    <row r="172" spans="3:6" ht="12.75" customHeight="1" x14ac:dyDescent="0.2">
      <c r="C172" s="143"/>
      <c r="D172" s="144"/>
      <c r="E172" s="143"/>
      <c r="F172" s="143"/>
    </row>
    <row r="173" spans="3:6" ht="12.75" customHeight="1" x14ac:dyDescent="0.2">
      <c r="C173" s="143"/>
      <c r="D173" s="144"/>
      <c r="E173" s="143"/>
      <c r="F173" s="143"/>
    </row>
    <row r="174" spans="3:6" ht="12.75" customHeight="1" x14ac:dyDescent="0.2">
      <c r="C174" s="143"/>
      <c r="D174" s="144"/>
      <c r="E174" s="143"/>
      <c r="F174" s="143"/>
    </row>
    <row r="175" spans="3:6" ht="12.75" customHeight="1" x14ac:dyDescent="0.2">
      <c r="C175" s="143"/>
      <c r="D175" s="144"/>
      <c r="E175" s="143"/>
      <c r="F175" s="143"/>
    </row>
    <row r="176" spans="3:6" ht="12.75" customHeight="1" x14ac:dyDescent="0.2">
      <c r="C176" s="143"/>
      <c r="D176" s="144"/>
      <c r="E176" s="143"/>
      <c r="F176" s="143"/>
    </row>
    <row r="177" spans="3:6" ht="12.75" customHeight="1" x14ac:dyDescent="0.2">
      <c r="C177" s="143"/>
      <c r="D177" s="144"/>
      <c r="E177" s="143"/>
      <c r="F177" s="143"/>
    </row>
    <row r="178" spans="3:6" ht="12.75" customHeight="1" x14ac:dyDescent="0.2">
      <c r="C178" s="143"/>
      <c r="D178" s="144"/>
      <c r="E178" s="143"/>
      <c r="F178" s="143"/>
    </row>
    <row r="179" spans="3:6" ht="12.75" customHeight="1" x14ac:dyDescent="0.2">
      <c r="C179" s="143"/>
      <c r="D179" s="144"/>
      <c r="E179" s="143"/>
      <c r="F179" s="143"/>
    </row>
    <row r="180" spans="3:6" ht="12.75" customHeight="1" x14ac:dyDescent="0.2">
      <c r="C180" s="143"/>
      <c r="D180" s="144"/>
      <c r="E180" s="143"/>
      <c r="F180" s="143"/>
    </row>
    <row r="181" spans="3:6" ht="12.75" customHeight="1" x14ac:dyDescent="0.2">
      <c r="C181" s="143"/>
      <c r="D181" s="144"/>
      <c r="E181" s="143"/>
      <c r="F181" s="143"/>
    </row>
    <row r="182" spans="3:6" ht="12.75" customHeight="1" x14ac:dyDescent="0.2">
      <c r="C182" s="143"/>
      <c r="D182" s="144"/>
      <c r="E182" s="143"/>
      <c r="F182" s="143"/>
    </row>
    <row r="183" spans="3:6" ht="15.95" customHeight="1" x14ac:dyDescent="0.2">
      <c r="C183" s="143"/>
      <c r="D183" s="144"/>
      <c r="E183" s="143"/>
      <c r="F183" s="143"/>
    </row>
    <row r="184" spans="3:6" ht="15.95" customHeight="1" x14ac:dyDescent="0.2">
      <c r="C184" s="143"/>
      <c r="D184" s="144"/>
      <c r="E184" s="143"/>
      <c r="F184" s="143"/>
    </row>
    <row r="185" spans="3:6" ht="15.95" customHeight="1" x14ac:dyDescent="0.2">
      <c r="C185" s="143"/>
      <c r="D185" s="144"/>
      <c r="E185" s="143"/>
      <c r="F185" s="143"/>
    </row>
    <row r="186" spans="3:6" ht="15.95" customHeight="1" x14ac:dyDescent="0.2">
      <c r="C186" s="143"/>
      <c r="D186" s="144"/>
      <c r="E186" s="143"/>
      <c r="F186" s="143"/>
    </row>
    <row r="187" spans="3:6" ht="15.95" customHeight="1" x14ac:dyDescent="0.2">
      <c r="C187" s="143"/>
      <c r="D187" s="144"/>
      <c r="E187" s="143"/>
      <c r="F187" s="143"/>
    </row>
    <row r="188" spans="3:6" ht="15.95" customHeight="1" x14ac:dyDescent="0.2">
      <c r="C188" s="143"/>
      <c r="D188" s="144"/>
      <c r="E188" s="143"/>
      <c r="F188" s="143"/>
    </row>
    <row r="189" spans="3:6" ht="15.95" customHeight="1" x14ac:dyDescent="0.2">
      <c r="C189" s="143"/>
      <c r="D189" s="144"/>
      <c r="E189" s="143"/>
      <c r="F189" s="143"/>
    </row>
    <row r="190" spans="3:6" ht="15.95" customHeight="1" x14ac:dyDescent="0.2">
      <c r="C190" s="143"/>
      <c r="D190" s="144"/>
      <c r="E190" s="143"/>
      <c r="F190" s="143"/>
    </row>
    <row r="191" spans="3:6" ht="15.95" customHeight="1" x14ac:dyDescent="0.2">
      <c r="C191" s="143"/>
      <c r="D191" s="144"/>
      <c r="E191" s="143"/>
      <c r="F191" s="143"/>
    </row>
    <row r="192" spans="3:6" ht="15.95" customHeight="1" x14ac:dyDescent="0.2">
      <c r="C192" s="143"/>
      <c r="D192" s="144"/>
      <c r="E192" s="143"/>
      <c r="F192" s="143"/>
    </row>
    <row r="193" spans="3:6" ht="15.95" customHeight="1" x14ac:dyDescent="0.2">
      <c r="C193" s="143"/>
      <c r="D193" s="144"/>
      <c r="E193" s="143"/>
      <c r="F193" s="143"/>
    </row>
    <row r="194" spans="3:6" ht="15.95" customHeight="1" x14ac:dyDescent="0.2">
      <c r="C194" s="143"/>
      <c r="D194" s="144"/>
      <c r="E194" s="143"/>
      <c r="F194" s="143"/>
    </row>
    <row r="195" spans="3:6" ht="15.95" customHeight="1" x14ac:dyDescent="0.2">
      <c r="C195" s="143"/>
      <c r="D195" s="144"/>
      <c r="E195" s="143"/>
      <c r="F195" s="143"/>
    </row>
    <row r="196" spans="3:6" ht="15.95" customHeight="1" x14ac:dyDescent="0.2">
      <c r="C196" s="143"/>
      <c r="D196" s="144"/>
      <c r="E196" s="143"/>
      <c r="F196" s="143"/>
    </row>
    <row r="197" spans="3:6" ht="15.95" customHeight="1" x14ac:dyDescent="0.2">
      <c r="C197" s="143"/>
      <c r="D197" s="144"/>
      <c r="E197" s="143"/>
      <c r="F197" s="143"/>
    </row>
    <row r="198" spans="3:6" ht="15.95" customHeight="1" x14ac:dyDescent="0.2">
      <c r="C198" s="143"/>
      <c r="D198" s="144"/>
      <c r="E198" s="143"/>
      <c r="F198" s="143"/>
    </row>
    <row r="199" spans="3:6" ht="15.95" customHeight="1" x14ac:dyDescent="0.2">
      <c r="C199" s="143"/>
      <c r="D199" s="144"/>
      <c r="E199" s="143"/>
      <c r="F199" s="143"/>
    </row>
    <row r="200" spans="3:6" ht="15.95" customHeight="1" x14ac:dyDescent="0.2">
      <c r="C200" s="143"/>
      <c r="D200" s="144"/>
      <c r="E200" s="143"/>
      <c r="F200" s="143"/>
    </row>
    <row r="201" spans="3:6" ht="15.95" customHeight="1" x14ac:dyDescent="0.2">
      <c r="C201" s="143"/>
      <c r="D201" s="144"/>
      <c r="E201" s="143"/>
      <c r="F201" s="143"/>
    </row>
    <row r="202" spans="3:6" ht="15.95" customHeight="1" x14ac:dyDescent="0.2">
      <c r="C202" s="143"/>
      <c r="D202" s="144"/>
      <c r="E202" s="143"/>
      <c r="F202" s="143"/>
    </row>
    <row r="203" spans="3:6" ht="15.95" customHeight="1" x14ac:dyDescent="0.2">
      <c r="C203" s="143"/>
      <c r="D203" s="144"/>
      <c r="E203" s="143"/>
      <c r="F203" s="143"/>
    </row>
    <row r="204" spans="3:6" ht="15.95" customHeight="1" x14ac:dyDescent="0.2">
      <c r="C204" s="143"/>
      <c r="D204" s="144"/>
      <c r="E204" s="143"/>
      <c r="F204" s="143"/>
    </row>
    <row r="205" spans="3:6" ht="15.95" customHeight="1" x14ac:dyDescent="0.2">
      <c r="C205" s="143"/>
      <c r="D205" s="144"/>
      <c r="E205" s="143"/>
      <c r="F205" s="143"/>
    </row>
    <row r="206" spans="3:6" ht="15.95" customHeight="1" x14ac:dyDescent="0.2">
      <c r="C206" s="143"/>
      <c r="D206" s="144"/>
      <c r="E206" s="143"/>
      <c r="F206" s="143"/>
    </row>
    <row r="207" spans="3:6" ht="15.95" customHeight="1" x14ac:dyDescent="0.2">
      <c r="C207" s="143"/>
      <c r="D207" s="144"/>
      <c r="E207" s="143"/>
      <c r="F207" s="143"/>
    </row>
    <row r="208" spans="3:6" ht="15.95" customHeight="1" x14ac:dyDescent="0.2">
      <c r="C208" s="143"/>
      <c r="D208" s="144"/>
      <c r="E208" s="143"/>
      <c r="F208" s="143"/>
    </row>
    <row r="209" spans="3:6" ht="15.95" customHeight="1" x14ac:dyDescent="0.2">
      <c r="C209" s="143"/>
      <c r="D209" s="144"/>
      <c r="E209" s="143"/>
      <c r="F209" s="143"/>
    </row>
    <row r="210" spans="3:6" ht="15.95" customHeight="1" x14ac:dyDescent="0.2">
      <c r="C210" s="143"/>
      <c r="D210" s="144"/>
      <c r="E210" s="143"/>
      <c r="F210" s="143"/>
    </row>
    <row r="211" spans="3:6" ht="15.95" customHeight="1" x14ac:dyDescent="0.2">
      <c r="C211" s="143"/>
      <c r="D211" s="144"/>
      <c r="E211" s="143"/>
      <c r="F211" s="143"/>
    </row>
    <row r="212" spans="3:6" ht="15.95" customHeight="1" x14ac:dyDescent="0.2">
      <c r="C212" s="143"/>
      <c r="D212" s="144"/>
      <c r="E212" s="143"/>
      <c r="F212" s="143"/>
    </row>
    <row r="213" spans="3:6" ht="15.95" customHeight="1" x14ac:dyDescent="0.2">
      <c r="C213" s="143"/>
      <c r="D213" s="144"/>
      <c r="E213" s="143"/>
      <c r="F213" s="143"/>
    </row>
    <row r="214" spans="3:6" ht="15.95" customHeight="1" x14ac:dyDescent="0.2">
      <c r="C214" s="143"/>
      <c r="D214" s="144"/>
      <c r="E214" s="143"/>
      <c r="F214" s="143"/>
    </row>
    <row r="215" spans="3:6" ht="15.95" customHeight="1" x14ac:dyDescent="0.2">
      <c r="C215" s="143"/>
      <c r="D215" s="144"/>
      <c r="E215" s="143"/>
      <c r="F215" s="143"/>
    </row>
    <row r="216" spans="3:6" ht="15.95" customHeight="1" x14ac:dyDescent="0.2">
      <c r="C216" s="143"/>
      <c r="D216" s="144"/>
      <c r="E216" s="143"/>
      <c r="F216" s="143"/>
    </row>
    <row r="217" spans="3:6" ht="15.95" customHeight="1" x14ac:dyDescent="0.2">
      <c r="C217" s="143"/>
      <c r="D217" s="144"/>
      <c r="E217" s="143"/>
      <c r="F217" s="143"/>
    </row>
    <row r="218" spans="3:6" ht="15.95" customHeight="1" x14ac:dyDescent="0.2">
      <c r="C218" s="143"/>
      <c r="D218" s="144"/>
      <c r="E218" s="143"/>
      <c r="F218" s="143"/>
    </row>
    <row r="219" spans="3:6" ht="15.95" customHeight="1" x14ac:dyDescent="0.2">
      <c r="C219" s="143"/>
      <c r="D219" s="144"/>
      <c r="E219" s="143"/>
      <c r="F219" s="143"/>
    </row>
    <row r="220" spans="3:6" ht="15.95" customHeight="1" x14ac:dyDescent="0.2">
      <c r="C220" s="143"/>
      <c r="D220" s="144"/>
      <c r="E220" s="143"/>
      <c r="F220" s="143"/>
    </row>
    <row r="221" spans="3:6" ht="15.95" customHeight="1" x14ac:dyDescent="0.2">
      <c r="C221" s="143"/>
      <c r="D221" s="144"/>
      <c r="E221" s="143"/>
      <c r="F221" s="143"/>
    </row>
    <row r="222" spans="3:6" ht="15.95" customHeight="1" x14ac:dyDescent="0.2">
      <c r="C222" s="143"/>
      <c r="D222" s="144"/>
      <c r="E222" s="143"/>
      <c r="F222" s="143"/>
    </row>
    <row r="223" spans="3:6" ht="15.95" customHeight="1" x14ac:dyDescent="0.2">
      <c r="C223" s="143"/>
      <c r="D223" s="144"/>
      <c r="E223" s="143"/>
      <c r="F223" s="143"/>
    </row>
    <row r="224" spans="3:6" ht="15.95" customHeight="1" x14ac:dyDescent="0.2">
      <c r="C224" s="143"/>
      <c r="D224" s="144"/>
      <c r="E224" s="143"/>
      <c r="F224" s="143"/>
    </row>
    <row r="225" spans="3:6" ht="15.95" customHeight="1" x14ac:dyDescent="0.2">
      <c r="C225" s="143"/>
      <c r="D225" s="144"/>
      <c r="E225" s="143"/>
      <c r="F225" s="143"/>
    </row>
    <row r="226" spans="3:6" ht="15.95" customHeight="1" x14ac:dyDescent="0.2">
      <c r="C226" s="143"/>
      <c r="D226" s="144"/>
      <c r="E226" s="143"/>
      <c r="F226" s="143"/>
    </row>
    <row r="227" spans="3:6" ht="15.95" customHeight="1" x14ac:dyDescent="0.2">
      <c r="C227" s="143"/>
      <c r="D227" s="144"/>
      <c r="E227" s="143"/>
      <c r="F227" s="143"/>
    </row>
    <row r="228" spans="3:6" ht="15.95" customHeight="1" x14ac:dyDescent="0.2">
      <c r="C228" s="143"/>
      <c r="D228" s="144"/>
      <c r="E228" s="143"/>
      <c r="F228" s="143"/>
    </row>
    <row r="229" spans="3:6" ht="15.95" customHeight="1" x14ac:dyDescent="0.2">
      <c r="C229" s="143"/>
      <c r="D229" s="144"/>
      <c r="E229" s="143"/>
      <c r="F229" s="143"/>
    </row>
    <row r="230" spans="3:6" ht="15.95" customHeight="1" x14ac:dyDescent="0.2">
      <c r="C230" s="143"/>
      <c r="D230" s="144"/>
      <c r="E230" s="143"/>
      <c r="F230" s="143"/>
    </row>
    <row r="231" spans="3:6" ht="15.95" customHeight="1" x14ac:dyDescent="0.2">
      <c r="C231" s="143"/>
      <c r="D231" s="144"/>
      <c r="E231" s="143"/>
      <c r="F231" s="143"/>
    </row>
    <row r="232" spans="3:6" ht="15.95" customHeight="1" x14ac:dyDescent="0.2">
      <c r="C232" s="143"/>
      <c r="D232" s="144"/>
      <c r="E232" s="143"/>
      <c r="F232" s="143"/>
    </row>
    <row r="233" spans="3:6" ht="15.95" customHeight="1" x14ac:dyDescent="0.2">
      <c r="C233" s="143"/>
      <c r="D233" s="144"/>
      <c r="E233" s="143"/>
      <c r="F233" s="143"/>
    </row>
    <row r="234" spans="3:6" ht="15.95" customHeight="1" x14ac:dyDescent="0.2">
      <c r="C234" s="143"/>
      <c r="D234" s="144"/>
      <c r="E234" s="143"/>
      <c r="F234" s="143"/>
    </row>
    <row r="235" spans="3:6" ht="15.95" customHeight="1" x14ac:dyDescent="0.2">
      <c r="C235" s="143"/>
      <c r="D235" s="144"/>
      <c r="E235" s="143"/>
      <c r="F235" s="143"/>
    </row>
    <row r="236" spans="3:6" ht="15.95" customHeight="1" x14ac:dyDescent="0.2">
      <c r="C236" s="143"/>
      <c r="D236" s="144"/>
      <c r="E236" s="143"/>
      <c r="F236" s="143"/>
    </row>
    <row r="237" spans="3:6" ht="15.95" customHeight="1" x14ac:dyDescent="0.2">
      <c r="C237" s="143"/>
      <c r="D237" s="144"/>
      <c r="E237" s="143"/>
      <c r="F237" s="143"/>
    </row>
    <row r="238" spans="3:6" ht="15.95" customHeight="1" x14ac:dyDescent="0.2">
      <c r="C238" s="143"/>
      <c r="D238" s="144"/>
      <c r="E238" s="143"/>
      <c r="F238" s="143"/>
    </row>
    <row r="239" spans="3:6" ht="15.95" customHeight="1" x14ac:dyDescent="0.2">
      <c r="C239" s="143"/>
      <c r="D239" s="144"/>
      <c r="E239" s="143"/>
      <c r="F239" s="143"/>
    </row>
    <row r="240" spans="3:6" ht="15.95" customHeight="1" x14ac:dyDescent="0.2">
      <c r="C240" s="143"/>
      <c r="D240" s="144"/>
      <c r="E240" s="143"/>
      <c r="F240" s="143"/>
    </row>
    <row r="241" spans="3:6" ht="15.95" customHeight="1" x14ac:dyDescent="0.2">
      <c r="C241" s="143"/>
      <c r="D241" s="144"/>
      <c r="E241" s="143"/>
      <c r="F241" s="143"/>
    </row>
    <row r="242" spans="3:6" ht="15.95" customHeight="1" x14ac:dyDescent="0.2">
      <c r="C242" s="143"/>
      <c r="D242" s="144"/>
      <c r="E242" s="143"/>
      <c r="F242" s="143"/>
    </row>
    <row r="243" spans="3:6" ht="15.95" customHeight="1" x14ac:dyDescent="0.2">
      <c r="C243" s="143"/>
      <c r="D243" s="144"/>
      <c r="E243" s="143"/>
      <c r="F243" s="143"/>
    </row>
    <row r="244" spans="3:6" ht="15.95" customHeight="1" x14ac:dyDescent="0.2">
      <c r="C244" s="143"/>
      <c r="D244" s="144"/>
      <c r="E244" s="143"/>
      <c r="F244" s="143"/>
    </row>
    <row r="245" spans="3:6" ht="15.95" customHeight="1" x14ac:dyDescent="0.2">
      <c r="C245" s="143"/>
      <c r="D245" s="144"/>
      <c r="E245" s="143"/>
      <c r="F245" s="143"/>
    </row>
    <row r="246" spans="3:6" ht="15.95" customHeight="1" x14ac:dyDescent="0.2">
      <c r="C246" s="143"/>
      <c r="D246" s="144"/>
      <c r="E246" s="143"/>
      <c r="F246" s="143"/>
    </row>
    <row r="247" spans="3:6" ht="15.95" customHeight="1" x14ac:dyDescent="0.2">
      <c r="C247" s="143"/>
      <c r="D247" s="144"/>
      <c r="E247" s="143"/>
      <c r="F247" s="143"/>
    </row>
    <row r="248" spans="3:6" ht="15.95" customHeight="1" x14ac:dyDescent="0.2">
      <c r="C248" s="143"/>
      <c r="D248" s="144"/>
      <c r="E248" s="143"/>
      <c r="F248" s="143"/>
    </row>
    <row r="249" spans="3:6" ht="15.95" customHeight="1" x14ac:dyDescent="0.2">
      <c r="C249" s="143"/>
      <c r="D249" s="144"/>
      <c r="E249" s="143"/>
      <c r="F249" s="143"/>
    </row>
    <row r="250" spans="3:6" ht="15.95" customHeight="1" x14ac:dyDescent="0.2">
      <c r="C250" s="143"/>
      <c r="D250" s="144"/>
      <c r="E250" s="143"/>
      <c r="F250" s="143"/>
    </row>
    <row r="251" spans="3:6" ht="15.95" customHeight="1" x14ac:dyDescent="0.2">
      <c r="C251" s="143"/>
      <c r="D251" s="144"/>
      <c r="E251" s="143"/>
      <c r="F251" s="143"/>
    </row>
    <row r="252" spans="3:6" ht="15.95" customHeight="1" x14ac:dyDescent="0.2">
      <c r="C252" s="143"/>
      <c r="D252" s="144"/>
      <c r="E252" s="143"/>
      <c r="F252" s="143"/>
    </row>
    <row r="253" spans="3:6" ht="15.95" customHeight="1" x14ac:dyDescent="0.2">
      <c r="C253" s="143"/>
      <c r="D253" s="144"/>
      <c r="E253" s="143"/>
      <c r="F253" s="143"/>
    </row>
    <row r="254" spans="3:6" ht="15.95" customHeight="1" x14ac:dyDescent="0.2">
      <c r="C254" s="143"/>
      <c r="D254" s="144"/>
      <c r="E254" s="143"/>
      <c r="F254" s="143"/>
    </row>
    <row r="255" spans="3:6" ht="15.95" customHeight="1" x14ac:dyDescent="0.2">
      <c r="C255" s="143"/>
      <c r="D255" s="144"/>
      <c r="E255" s="143"/>
      <c r="F255" s="143"/>
    </row>
    <row r="256" spans="3:6" ht="15.95" customHeight="1" x14ac:dyDescent="0.2">
      <c r="C256" s="143"/>
      <c r="D256" s="144"/>
      <c r="E256" s="143"/>
      <c r="F256" s="143"/>
    </row>
    <row r="257" spans="3:6" ht="15.95" customHeight="1" x14ac:dyDescent="0.2">
      <c r="C257" s="143"/>
      <c r="D257" s="144"/>
      <c r="E257" s="143"/>
      <c r="F257" s="143"/>
    </row>
    <row r="258" spans="3:6" ht="15.95" customHeight="1" x14ac:dyDescent="0.2">
      <c r="C258" s="143"/>
      <c r="D258" s="144"/>
      <c r="E258" s="143"/>
      <c r="F258" s="143"/>
    </row>
    <row r="259" spans="3:6" ht="15.95" customHeight="1" x14ac:dyDescent="0.2">
      <c r="C259" s="143"/>
      <c r="D259" s="144"/>
      <c r="E259" s="143"/>
      <c r="F259" s="143"/>
    </row>
    <row r="260" spans="3:6" ht="15.95" customHeight="1" x14ac:dyDescent="0.2">
      <c r="C260" s="143"/>
      <c r="D260" s="144"/>
      <c r="E260" s="143"/>
      <c r="F260" s="143"/>
    </row>
    <row r="261" spans="3:6" ht="15.95" customHeight="1" x14ac:dyDescent="0.2">
      <c r="C261" s="143"/>
      <c r="D261" s="144"/>
      <c r="E261" s="143"/>
      <c r="F261" s="143"/>
    </row>
    <row r="262" spans="3:6" ht="15.95" customHeight="1" x14ac:dyDescent="0.2">
      <c r="C262" s="143"/>
      <c r="D262" s="144"/>
      <c r="E262" s="143"/>
      <c r="F262" s="143"/>
    </row>
    <row r="263" spans="3:6" ht="15.95" customHeight="1" x14ac:dyDescent="0.2">
      <c r="C263" s="143"/>
      <c r="D263" s="144"/>
      <c r="E263" s="143"/>
      <c r="F263" s="143"/>
    </row>
    <row r="264" spans="3:6" ht="15.95" customHeight="1" x14ac:dyDescent="0.2">
      <c r="C264" s="143"/>
      <c r="D264" s="144"/>
      <c r="E264" s="143"/>
      <c r="F264" s="143"/>
    </row>
    <row r="265" spans="3:6" ht="15.95" customHeight="1" x14ac:dyDescent="0.2">
      <c r="C265" s="143"/>
      <c r="D265" s="144"/>
      <c r="E265" s="143"/>
      <c r="F265" s="143"/>
    </row>
    <row r="266" spans="3:6" ht="15.95" customHeight="1" x14ac:dyDescent="0.2">
      <c r="C266" s="143"/>
      <c r="D266" s="144"/>
      <c r="E266" s="143"/>
      <c r="F266" s="143"/>
    </row>
    <row r="267" spans="3:6" ht="15.95" customHeight="1" x14ac:dyDescent="0.2">
      <c r="C267" s="143"/>
      <c r="D267" s="144"/>
      <c r="E267" s="143"/>
      <c r="F267" s="143"/>
    </row>
    <row r="268" spans="3:6" ht="15.95" customHeight="1" x14ac:dyDescent="0.2">
      <c r="C268" s="143"/>
      <c r="D268" s="144"/>
      <c r="E268" s="143"/>
      <c r="F268" s="143"/>
    </row>
    <row r="269" spans="3:6" ht="15.95" customHeight="1" x14ac:dyDescent="0.2">
      <c r="C269" s="143"/>
      <c r="D269" s="144"/>
      <c r="E269" s="143"/>
      <c r="F269" s="143"/>
    </row>
    <row r="270" spans="3:6" ht="15.95" customHeight="1" x14ac:dyDescent="0.2">
      <c r="C270" s="143"/>
      <c r="D270" s="144"/>
      <c r="E270" s="143"/>
      <c r="F270" s="143"/>
    </row>
    <row r="271" spans="3:6" ht="15.95" customHeight="1" x14ac:dyDescent="0.2">
      <c r="C271" s="143"/>
      <c r="D271" s="144"/>
      <c r="E271" s="143"/>
      <c r="F271" s="143"/>
    </row>
    <row r="272" spans="3:6" ht="15.95" customHeight="1" x14ac:dyDescent="0.2">
      <c r="C272" s="143"/>
      <c r="D272" s="144"/>
      <c r="E272" s="143"/>
      <c r="F272" s="143"/>
    </row>
    <row r="273" spans="3:6" ht="15.95" customHeight="1" x14ac:dyDescent="0.2">
      <c r="C273" s="143"/>
      <c r="D273" s="144"/>
      <c r="E273" s="143"/>
      <c r="F273" s="143"/>
    </row>
    <row r="274" spans="3:6" ht="15.95" customHeight="1" x14ac:dyDescent="0.2">
      <c r="C274" s="143"/>
      <c r="D274" s="144"/>
      <c r="E274" s="143"/>
      <c r="F274" s="143"/>
    </row>
    <row r="275" spans="3:6" ht="15.95" customHeight="1" x14ac:dyDescent="0.2">
      <c r="C275" s="143"/>
      <c r="D275" s="144"/>
      <c r="E275" s="143"/>
      <c r="F275" s="143"/>
    </row>
    <row r="276" spans="3:6" ht="15.95" customHeight="1" x14ac:dyDescent="0.2">
      <c r="C276" s="143"/>
      <c r="D276" s="144"/>
      <c r="E276" s="143"/>
      <c r="F276" s="143"/>
    </row>
    <row r="277" spans="3:6" ht="15.95" customHeight="1" x14ac:dyDescent="0.2">
      <c r="C277" s="143"/>
      <c r="D277" s="144"/>
      <c r="E277" s="143"/>
      <c r="F277" s="143"/>
    </row>
    <row r="278" spans="3:6" ht="15.95" customHeight="1" x14ac:dyDescent="0.2">
      <c r="C278" s="143"/>
      <c r="D278" s="144"/>
      <c r="E278" s="143"/>
      <c r="F278" s="143"/>
    </row>
    <row r="279" spans="3:6" ht="15.95" customHeight="1" x14ac:dyDescent="0.2">
      <c r="C279" s="143"/>
      <c r="D279" s="144"/>
      <c r="E279" s="143"/>
      <c r="F279" s="143"/>
    </row>
    <row r="280" spans="3:6" ht="15.95" customHeight="1" x14ac:dyDescent="0.2">
      <c r="C280" s="143"/>
      <c r="D280" s="144"/>
      <c r="E280" s="143"/>
      <c r="F280" s="143"/>
    </row>
    <row r="281" spans="3:6" ht="15.95" customHeight="1" x14ac:dyDescent="0.2">
      <c r="C281" s="143"/>
      <c r="D281" s="144"/>
      <c r="E281" s="143"/>
      <c r="F281" s="143"/>
    </row>
    <row r="282" spans="3:6" ht="15.95" customHeight="1" x14ac:dyDescent="0.2">
      <c r="C282" s="143"/>
      <c r="D282" s="144"/>
      <c r="E282" s="143"/>
      <c r="F282" s="143"/>
    </row>
    <row r="283" spans="3:6" ht="15.95" customHeight="1" x14ac:dyDescent="0.2">
      <c r="C283" s="143"/>
      <c r="D283" s="144"/>
      <c r="E283" s="143"/>
      <c r="F283" s="143"/>
    </row>
    <row r="284" spans="3:6" ht="15.95" customHeight="1" x14ac:dyDescent="0.2">
      <c r="C284" s="143"/>
      <c r="D284" s="144"/>
      <c r="E284" s="143"/>
      <c r="F284" s="143"/>
    </row>
    <row r="285" spans="3:6" ht="15.95" customHeight="1" x14ac:dyDescent="0.2">
      <c r="C285" s="143"/>
      <c r="D285" s="144"/>
      <c r="E285" s="143"/>
      <c r="F285" s="143"/>
    </row>
    <row r="286" spans="3:6" ht="15.95" customHeight="1" x14ac:dyDescent="0.2">
      <c r="C286" s="143"/>
      <c r="D286" s="144"/>
      <c r="E286" s="143"/>
      <c r="F286" s="143"/>
    </row>
    <row r="287" spans="3:6" ht="15.95" customHeight="1" x14ac:dyDescent="0.2">
      <c r="C287" s="143"/>
      <c r="D287" s="144"/>
      <c r="E287" s="143"/>
      <c r="F287" s="143"/>
    </row>
    <row r="288" spans="3:6" ht="15.95" customHeight="1" x14ac:dyDescent="0.2">
      <c r="C288" s="143"/>
      <c r="D288" s="144"/>
      <c r="E288" s="143"/>
      <c r="F288" s="143"/>
    </row>
    <row r="289" spans="3:6" ht="15.95" customHeight="1" x14ac:dyDescent="0.2">
      <c r="C289" s="143"/>
      <c r="D289" s="144"/>
      <c r="E289" s="143"/>
      <c r="F289" s="143"/>
    </row>
    <row r="290" spans="3:6" ht="15.95" customHeight="1" x14ac:dyDescent="0.2">
      <c r="C290" s="143"/>
      <c r="D290" s="144"/>
      <c r="E290" s="143"/>
      <c r="F290" s="143"/>
    </row>
    <row r="291" spans="3:6" ht="15.95" customHeight="1" x14ac:dyDescent="0.2">
      <c r="C291" s="143"/>
      <c r="D291" s="144"/>
      <c r="E291" s="143"/>
      <c r="F291" s="143"/>
    </row>
    <row r="292" spans="3:6" ht="15.95" customHeight="1" x14ac:dyDescent="0.2">
      <c r="C292" s="143"/>
      <c r="D292" s="144"/>
      <c r="E292" s="143"/>
      <c r="F292" s="143"/>
    </row>
    <row r="293" spans="3:6" ht="15.95" customHeight="1" x14ac:dyDescent="0.2">
      <c r="C293" s="143"/>
      <c r="D293" s="144"/>
      <c r="E293" s="143"/>
      <c r="F293" s="143"/>
    </row>
    <row r="294" spans="3:6" ht="15.95" customHeight="1" x14ac:dyDescent="0.2">
      <c r="C294" s="143"/>
      <c r="D294" s="144"/>
      <c r="E294" s="143"/>
      <c r="F294" s="143"/>
    </row>
    <row r="295" spans="3:6" ht="15.95" customHeight="1" x14ac:dyDescent="0.2">
      <c r="C295" s="143"/>
      <c r="D295" s="144"/>
      <c r="E295" s="143"/>
      <c r="F295" s="143"/>
    </row>
    <row r="296" spans="3:6" ht="15.95" customHeight="1" x14ac:dyDescent="0.2">
      <c r="C296" s="143"/>
      <c r="D296" s="144"/>
      <c r="E296" s="143"/>
      <c r="F296" s="143"/>
    </row>
    <row r="297" spans="3:6" ht="15.95" customHeight="1" x14ac:dyDescent="0.2">
      <c r="C297" s="143"/>
      <c r="D297" s="144"/>
      <c r="E297" s="143"/>
      <c r="F297" s="143"/>
    </row>
    <row r="298" spans="3:6" ht="15.95" customHeight="1" x14ac:dyDescent="0.2">
      <c r="C298" s="143"/>
      <c r="D298" s="144"/>
      <c r="E298" s="143"/>
      <c r="F298" s="143"/>
    </row>
    <row r="299" spans="3:6" ht="15.95" customHeight="1" x14ac:dyDescent="0.2">
      <c r="C299" s="143"/>
      <c r="D299" s="144"/>
      <c r="E299" s="143"/>
      <c r="F299" s="143"/>
    </row>
    <row r="300" spans="3:6" ht="15.95" customHeight="1" x14ac:dyDescent="0.2">
      <c r="C300" s="143"/>
      <c r="D300" s="144"/>
      <c r="E300" s="143"/>
      <c r="F300" s="143"/>
    </row>
    <row r="301" spans="3:6" ht="15.95" customHeight="1" x14ac:dyDescent="0.2">
      <c r="C301" s="143"/>
      <c r="D301" s="144"/>
      <c r="E301" s="143"/>
      <c r="F301" s="143"/>
    </row>
    <row r="302" spans="3:6" ht="15.95" customHeight="1" x14ac:dyDescent="0.2">
      <c r="C302" s="143"/>
      <c r="D302" s="144"/>
      <c r="E302" s="143"/>
      <c r="F302" s="143"/>
    </row>
    <row r="303" spans="3:6" ht="15.95" customHeight="1" x14ac:dyDescent="0.2">
      <c r="C303" s="143"/>
      <c r="D303" s="144"/>
      <c r="E303" s="143"/>
      <c r="F303" s="143"/>
    </row>
    <row r="304" spans="3:6" ht="15.95" customHeight="1" x14ac:dyDescent="0.2">
      <c r="C304" s="143"/>
      <c r="D304" s="144"/>
      <c r="E304" s="143"/>
      <c r="F304" s="143"/>
    </row>
    <row r="305" spans="3:6" ht="15.95" customHeight="1" x14ac:dyDescent="0.2">
      <c r="C305" s="143"/>
      <c r="D305" s="144"/>
      <c r="E305" s="143"/>
      <c r="F305" s="143"/>
    </row>
    <row r="306" spans="3:6" ht="15.95" customHeight="1" x14ac:dyDescent="0.2">
      <c r="C306" s="143"/>
      <c r="D306" s="144"/>
      <c r="E306" s="143"/>
      <c r="F306" s="143"/>
    </row>
    <row r="307" spans="3:6" ht="15.95" customHeight="1" x14ac:dyDescent="0.2">
      <c r="C307" s="143"/>
      <c r="D307" s="144"/>
      <c r="E307" s="143"/>
      <c r="F307" s="143"/>
    </row>
    <row r="308" spans="3:6" ht="15.95" customHeight="1" x14ac:dyDescent="0.2">
      <c r="C308" s="143"/>
      <c r="D308" s="144"/>
      <c r="E308" s="143"/>
      <c r="F308" s="143"/>
    </row>
    <row r="309" spans="3:6" ht="15.95" customHeight="1" x14ac:dyDescent="0.2">
      <c r="C309" s="143"/>
      <c r="D309" s="144"/>
      <c r="E309" s="143"/>
      <c r="F309" s="143"/>
    </row>
    <row r="310" spans="3:6" ht="15.95" customHeight="1" x14ac:dyDescent="0.2">
      <c r="C310" s="143"/>
      <c r="D310" s="144"/>
      <c r="E310" s="143"/>
      <c r="F310" s="143"/>
    </row>
    <row r="311" spans="3:6" ht="15.95" customHeight="1" x14ac:dyDescent="0.2">
      <c r="C311" s="143"/>
      <c r="D311" s="144"/>
      <c r="E311" s="143"/>
      <c r="F311" s="143"/>
    </row>
    <row r="312" spans="3:6" ht="15.95" customHeight="1" x14ac:dyDescent="0.2">
      <c r="C312" s="143"/>
      <c r="D312" s="144"/>
      <c r="E312" s="143"/>
      <c r="F312" s="143"/>
    </row>
    <row r="313" spans="3:6" ht="15.95" customHeight="1" x14ac:dyDescent="0.2">
      <c r="C313" s="143"/>
      <c r="D313" s="144"/>
      <c r="E313" s="143"/>
      <c r="F313" s="143"/>
    </row>
    <row r="314" spans="3:6" ht="15.95" customHeight="1" x14ac:dyDescent="0.2">
      <c r="C314" s="143"/>
      <c r="D314" s="144"/>
      <c r="E314" s="143"/>
      <c r="F314" s="143"/>
    </row>
    <row r="315" spans="3:6" ht="15.95" customHeight="1" x14ac:dyDescent="0.2">
      <c r="C315" s="143"/>
      <c r="D315" s="144"/>
      <c r="E315" s="143"/>
      <c r="F315" s="143"/>
    </row>
    <row r="316" spans="3:6" ht="15.95" customHeight="1" x14ac:dyDescent="0.2">
      <c r="C316" s="143"/>
      <c r="D316" s="144"/>
      <c r="E316" s="143"/>
      <c r="F316" s="143"/>
    </row>
    <row r="317" spans="3:6" ht="15.95" customHeight="1" x14ac:dyDescent="0.2">
      <c r="C317" s="143"/>
      <c r="D317" s="144"/>
      <c r="E317" s="143"/>
      <c r="F317" s="143"/>
    </row>
    <row r="318" spans="3:6" ht="15.95" customHeight="1" x14ac:dyDescent="0.2">
      <c r="C318" s="143"/>
      <c r="D318" s="144"/>
      <c r="E318" s="143"/>
      <c r="F318" s="143"/>
    </row>
    <row r="319" spans="3:6" ht="15.95" customHeight="1" x14ac:dyDescent="0.2">
      <c r="C319" s="143"/>
      <c r="D319" s="144"/>
      <c r="E319" s="143"/>
      <c r="F319" s="143"/>
    </row>
    <row r="320" spans="3:6" ht="15.95" customHeight="1" x14ac:dyDescent="0.2">
      <c r="C320" s="143"/>
      <c r="D320" s="144"/>
      <c r="E320" s="143"/>
      <c r="F320" s="143"/>
    </row>
    <row r="321" spans="3:6" ht="15.95" customHeight="1" x14ac:dyDescent="0.2">
      <c r="C321" s="143"/>
      <c r="D321" s="144"/>
      <c r="E321" s="143"/>
      <c r="F321" s="143"/>
    </row>
    <row r="322" spans="3:6" ht="15.95" customHeight="1" x14ac:dyDescent="0.2">
      <c r="C322" s="143"/>
      <c r="D322" s="144"/>
      <c r="E322" s="143"/>
      <c r="F322" s="143"/>
    </row>
    <row r="323" spans="3:6" ht="15.95" customHeight="1" x14ac:dyDescent="0.2">
      <c r="C323" s="143"/>
      <c r="D323" s="144"/>
      <c r="E323" s="143"/>
      <c r="F323" s="143"/>
    </row>
    <row r="324" spans="3:6" ht="15.95" customHeight="1" x14ac:dyDescent="0.2">
      <c r="C324" s="143"/>
      <c r="D324" s="144"/>
      <c r="E324" s="143"/>
      <c r="F324" s="143"/>
    </row>
    <row r="325" spans="3:6" ht="15.95" customHeight="1" x14ac:dyDescent="0.2">
      <c r="C325" s="143"/>
      <c r="D325" s="144"/>
      <c r="E325" s="143"/>
      <c r="F325" s="143"/>
    </row>
    <row r="326" spans="3:6" ht="15.95" customHeight="1" x14ac:dyDescent="0.2">
      <c r="C326" s="143"/>
      <c r="D326" s="144"/>
      <c r="E326" s="143"/>
      <c r="F326" s="143"/>
    </row>
    <row r="327" spans="3:6" ht="15.95" customHeight="1" x14ac:dyDescent="0.2">
      <c r="C327" s="143"/>
      <c r="D327" s="144"/>
      <c r="E327" s="143"/>
      <c r="F327" s="143"/>
    </row>
    <row r="328" spans="3:6" ht="15.95" customHeight="1" x14ac:dyDescent="0.2">
      <c r="C328" s="143"/>
      <c r="D328" s="144"/>
      <c r="E328" s="143"/>
      <c r="F328" s="143"/>
    </row>
    <row r="329" spans="3:6" ht="15.95" customHeight="1" x14ac:dyDescent="0.2">
      <c r="C329" s="143"/>
      <c r="D329" s="144"/>
      <c r="E329" s="143"/>
      <c r="F329" s="143"/>
    </row>
    <row r="330" spans="3:6" ht="15.95" customHeight="1" x14ac:dyDescent="0.2">
      <c r="C330" s="143"/>
      <c r="D330" s="144"/>
      <c r="E330" s="143"/>
      <c r="F330" s="143"/>
    </row>
    <row r="331" spans="3:6" ht="15.95" customHeight="1" x14ac:dyDescent="0.2">
      <c r="C331" s="143"/>
      <c r="D331" s="144"/>
      <c r="E331" s="143"/>
      <c r="F331" s="143"/>
    </row>
    <row r="332" spans="3:6" ht="15.95" customHeight="1" x14ac:dyDescent="0.2">
      <c r="C332" s="143"/>
      <c r="D332" s="144"/>
      <c r="E332" s="143"/>
      <c r="F332" s="143"/>
    </row>
    <row r="333" spans="3:6" ht="15.95" customHeight="1" x14ac:dyDescent="0.2">
      <c r="C333" s="143"/>
      <c r="D333" s="144"/>
      <c r="E333" s="143"/>
      <c r="F333" s="143"/>
    </row>
    <row r="334" spans="3:6" ht="15.95" customHeight="1" x14ac:dyDescent="0.2">
      <c r="C334" s="143"/>
      <c r="D334" s="144"/>
      <c r="E334" s="143"/>
      <c r="F334" s="143"/>
    </row>
    <row r="335" spans="3:6" ht="15.95" customHeight="1" x14ac:dyDescent="0.2">
      <c r="C335" s="143"/>
      <c r="D335" s="144"/>
      <c r="E335" s="143"/>
      <c r="F335" s="143"/>
    </row>
    <row r="336" spans="3:6" ht="15.95" customHeight="1" x14ac:dyDescent="0.2">
      <c r="C336" s="143"/>
      <c r="D336" s="144"/>
      <c r="E336" s="143"/>
      <c r="F336" s="143"/>
    </row>
    <row r="337" spans="3:6" ht="15.95" customHeight="1" x14ac:dyDescent="0.2">
      <c r="C337" s="143"/>
      <c r="D337" s="144"/>
      <c r="E337" s="143"/>
      <c r="F337" s="143"/>
    </row>
    <row r="338" spans="3:6" ht="15.95" customHeight="1" x14ac:dyDescent="0.2">
      <c r="C338" s="143"/>
      <c r="D338" s="144"/>
      <c r="E338" s="143"/>
      <c r="F338" s="143"/>
    </row>
    <row r="339" spans="3:6" ht="15.95" customHeight="1" x14ac:dyDescent="0.2">
      <c r="C339" s="143"/>
      <c r="D339" s="144"/>
      <c r="E339" s="143"/>
      <c r="F339" s="143"/>
    </row>
    <row r="340" spans="3:6" ht="15.95" customHeight="1" x14ac:dyDescent="0.2">
      <c r="C340" s="143"/>
      <c r="D340" s="144"/>
      <c r="E340" s="143"/>
      <c r="F340" s="143"/>
    </row>
    <row r="341" spans="3:6" ht="15.95" customHeight="1" x14ac:dyDescent="0.2">
      <c r="C341" s="143"/>
      <c r="D341" s="144"/>
      <c r="E341" s="143"/>
      <c r="F341" s="143"/>
    </row>
    <row r="342" spans="3:6" ht="15.95" customHeight="1" x14ac:dyDescent="0.2">
      <c r="C342" s="143"/>
      <c r="D342" s="144"/>
      <c r="E342" s="143"/>
      <c r="F342" s="143"/>
    </row>
    <row r="343" spans="3:6" ht="15.95" customHeight="1" x14ac:dyDescent="0.2">
      <c r="C343" s="143"/>
      <c r="D343" s="144"/>
      <c r="E343" s="143"/>
      <c r="F343" s="143"/>
    </row>
    <row r="344" spans="3:6" ht="15.95" customHeight="1" x14ac:dyDescent="0.2">
      <c r="C344" s="143"/>
      <c r="D344" s="144"/>
      <c r="E344" s="143"/>
      <c r="F344" s="143"/>
    </row>
    <row r="345" spans="3:6" ht="15.95" customHeight="1" x14ac:dyDescent="0.2">
      <c r="C345" s="143"/>
      <c r="D345" s="144"/>
      <c r="E345" s="143"/>
      <c r="F345" s="143"/>
    </row>
    <row r="346" spans="3:6" ht="15.95" customHeight="1" x14ac:dyDescent="0.2">
      <c r="C346" s="143"/>
      <c r="D346" s="144"/>
      <c r="E346" s="143"/>
      <c r="F346" s="143"/>
    </row>
    <row r="347" spans="3:6" ht="15.95" customHeight="1" x14ac:dyDescent="0.2">
      <c r="C347" s="143"/>
      <c r="D347" s="144"/>
      <c r="E347" s="143"/>
      <c r="F347" s="143"/>
    </row>
    <row r="348" spans="3:6" ht="15.95" customHeight="1" x14ac:dyDescent="0.2">
      <c r="C348" s="143"/>
      <c r="D348" s="144"/>
      <c r="E348" s="143"/>
      <c r="F348" s="143"/>
    </row>
    <row r="349" spans="3:6" ht="15.95" customHeight="1" x14ac:dyDescent="0.2">
      <c r="C349" s="143"/>
      <c r="D349" s="144"/>
      <c r="E349" s="143"/>
      <c r="F349" s="143"/>
    </row>
    <row r="350" spans="3:6" ht="15.95" customHeight="1" x14ac:dyDescent="0.2">
      <c r="C350" s="143"/>
      <c r="D350" s="144"/>
      <c r="E350" s="143"/>
      <c r="F350" s="143"/>
    </row>
    <row r="351" spans="3:6" ht="15.95" customHeight="1" x14ac:dyDescent="0.2">
      <c r="C351" s="143"/>
      <c r="D351" s="144"/>
      <c r="E351" s="143"/>
      <c r="F351" s="143"/>
    </row>
    <row r="352" spans="3:6" ht="15.95" customHeight="1" x14ac:dyDescent="0.2">
      <c r="C352" s="143"/>
      <c r="D352" s="144"/>
      <c r="E352" s="143"/>
      <c r="F352" s="143"/>
    </row>
    <row r="353" spans="3:6" ht="15.95" customHeight="1" x14ac:dyDescent="0.2">
      <c r="C353" s="143"/>
      <c r="D353" s="144"/>
      <c r="E353" s="143"/>
      <c r="F353" s="143"/>
    </row>
    <row r="354" spans="3:6" ht="15.95" customHeight="1" x14ac:dyDescent="0.2">
      <c r="C354" s="143"/>
      <c r="D354" s="144"/>
      <c r="E354" s="143"/>
      <c r="F354" s="143"/>
    </row>
    <row r="355" spans="3:6" ht="15.95" customHeight="1" x14ac:dyDescent="0.2">
      <c r="C355" s="143"/>
      <c r="D355" s="144"/>
      <c r="E355" s="143"/>
      <c r="F355" s="143"/>
    </row>
    <row r="356" spans="3:6" ht="15.95" customHeight="1" x14ac:dyDescent="0.2">
      <c r="C356" s="143"/>
      <c r="D356" s="144"/>
      <c r="E356" s="143"/>
      <c r="F356" s="143"/>
    </row>
    <row r="357" spans="3:6" ht="15.95" customHeight="1" x14ac:dyDescent="0.2">
      <c r="C357" s="143"/>
      <c r="D357" s="144"/>
      <c r="E357" s="143"/>
      <c r="F357" s="143"/>
    </row>
    <row r="358" spans="3:6" ht="15.95" customHeight="1" x14ac:dyDescent="0.2">
      <c r="C358" s="143"/>
      <c r="D358" s="144"/>
      <c r="E358" s="143"/>
      <c r="F358" s="143"/>
    </row>
    <row r="359" spans="3:6" ht="15.95" customHeight="1" x14ac:dyDescent="0.2">
      <c r="C359" s="143"/>
      <c r="D359" s="144"/>
      <c r="E359" s="143"/>
      <c r="F359" s="143"/>
    </row>
    <row r="360" spans="3:6" ht="15.95" customHeight="1" x14ac:dyDescent="0.2">
      <c r="C360" s="143"/>
      <c r="D360" s="144"/>
      <c r="E360" s="143"/>
      <c r="F360" s="143"/>
    </row>
    <row r="361" spans="3:6" ht="15.95" customHeight="1" x14ac:dyDescent="0.2">
      <c r="C361" s="143"/>
      <c r="D361" s="144"/>
      <c r="E361" s="143"/>
      <c r="F361" s="143"/>
    </row>
    <row r="362" spans="3:6" ht="15.95" customHeight="1" x14ac:dyDescent="0.2">
      <c r="C362" s="143"/>
      <c r="D362" s="144"/>
      <c r="E362" s="143"/>
      <c r="F362" s="143"/>
    </row>
    <row r="363" spans="3:6" ht="15.95" customHeight="1" x14ac:dyDescent="0.2">
      <c r="C363" s="143"/>
      <c r="D363" s="144"/>
      <c r="E363" s="143"/>
      <c r="F363" s="143"/>
    </row>
    <row r="364" spans="3:6" ht="15.95" customHeight="1" x14ac:dyDescent="0.2">
      <c r="C364" s="143"/>
      <c r="D364" s="144"/>
      <c r="E364" s="143"/>
      <c r="F364" s="143"/>
    </row>
    <row r="365" spans="3:6" ht="15.95" customHeight="1" x14ac:dyDescent="0.2">
      <c r="C365" s="143"/>
      <c r="D365" s="144"/>
      <c r="E365" s="143"/>
      <c r="F365" s="143"/>
    </row>
    <row r="366" spans="3:6" ht="15.95" customHeight="1" x14ac:dyDescent="0.2">
      <c r="C366" s="143"/>
      <c r="D366" s="144"/>
      <c r="E366" s="143"/>
      <c r="F366" s="143"/>
    </row>
    <row r="367" spans="3:6" ht="15.95" customHeight="1" x14ac:dyDescent="0.2">
      <c r="C367" s="143"/>
      <c r="D367" s="144"/>
      <c r="E367" s="143"/>
      <c r="F367" s="143"/>
    </row>
    <row r="368" spans="3:6" ht="15.95" customHeight="1" x14ac:dyDescent="0.2">
      <c r="C368" s="143"/>
      <c r="D368" s="144"/>
      <c r="E368" s="143"/>
      <c r="F368" s="143"/>
    </row>
    <row r="369" spans="3:6" ht="15.95" customHeight="1" x14ac:dyDescent="0.2">
      <c r="C369" s="143"/>
      <c r="D369" s="144"/>
      <c r="E369" s="143"/>
      <c r="F369" s="143"/>
    </row>
    <row r="370" spans="3:6" ht="15.95" customHeight="1" x14ac:dyDescent="0.2">
      <c r="C370" s="143"/>
      <c r="D370" s="144"/>
      <c r="E370" s="143"/>
      <c r="F370" s="143"/>
    </row>
    <row r="371" spans="3:6" ht="15.95" customHeight="1" x14ac:dyDescent="0.2">
      <c r="C371" s="143"/>
      <c r="D371" s="144"/>
      <c r="E371" s="143"/>
      <c r="F371" s="143"/>
    </row>
    <row r="372" spans="3:6" ht="15.95" customHeight="1" x14ac:dyDescent="0.2">
      <c r="C372" s="143"/>
      <c r="D372" s="144"/>
      <c r="E372" s="143"/>
      <c r="F372" s="143"/>
    </row>
    <row r="373" spans="3:6" ht="15.95" customHeight="1" x14ac:dyDescent="0.2">
      <c r="C373" s="143"/>
      <c r="D373" s="144"/>
      <c r="E373" s="143"/>
      <c r="F373" s="143"/>
    </row>
    <row r="374" spans="3:6" ht="15.95" customHeight="1" x14ac:dyDescent="0.2">
      <c r="C374" s="143"/>
      <c r="D374" s="144"/>
      <c r="E374" s="143"/>
      <c r="F374" s="143"/>
    </row>
    <row r="375" spans="3:6" ht="15.95" customHeight="1" x14ac:dyDescent="0.2">
      <c r="C375" s="143"/>
      <c r="D375" s="144"/>
      <c r="E375" s="143"/>
      <c r="F375" s="143"/>
    </row>
    <row r="376" spans="3:6" ht="15.95" customHeight="1" x14ac:dyDescent="0.2">
      <c r="C376" s="143"/>
      <c r="D376" s="144"/>
      <c r="E376" s="143"/>
      <c r="F376" s="143"/>
    </row>
    <row r="377" spans="3:6" ht="15.95" customHeight="1" x14ac:dyDescent="0.2">
      <c r="C377" s="143"/>
      <c r="D377" s="144"/>
      <c r="E377" s="143"/>
      <c r="F377" s="143"/>
    </row>
    <row r="378" spans="3:6" ht="15.95" customHeight="1" x14ac:dyDescent="0.2">
      <c r="C378" s="143"/>
      <c r="D378" s="144"/>
      <c r="E378" s="143"/>
      <c r="F378" s="143"/>
    </row>
    <row r="379" spans="3:6" ht="15.95" customHeight="1" x14ac:dyDescent="0.2">
      <c r="C379" s="143"/>
      <c r="D379" s="144"/>
      <c r="E379" s="143"/>
      <c r="F379" s="143"/>
    </row>
    <row r="380" spans="3:6" ht="15.95" customHeight="1" x14ac:dyDescent="0.2">
      <c r="C380" s="143"/>
      <c r="D380" s="144"/>
      <c r="E380" s="143"/>
      <c r="F380" s="143"/>
    </row>
    <row r="381" spans="3:6" ht="15.95" customHeight="1" x14ac:dyDescent="0.2">
      <c r="C381" s="143"/>
      <c r="D381" s="144"/>
      <c r="E381" s="143"/>
      <c r="F381" s="143"/>
    </row>
    <row r="382" spans="3:6" ht="15.95" customHeight="1" x14ac:dyDescent="0.2">
      <c r="C382" s="143"/>
      <c r="D382" s="144"/>
      <c r="E382" s="143"/>
      <c r="F382" s="143"/>
    </row>
    <row r="383" spans="3:6" ht="15.95" customHeight="1" x14ac:dyDescent="0.2">
      <c r="C383" s="143"/>
      <c r="D383" s="144"/>
      <c r="E383" s="143"/>
      <c r="F383" s="143"/>
    </row>
    <row r="384" spans="3:6" ht="15.95" customHeight="1" x14ac:dyDescent="0.2">
      <c r="C384" s="143"/>
      <c r="D384" s="144"/>
      <c r="E384" s="143"/>
      <c r="F384" s="143"/>
    </row>
    <row r="385" spans="3:6" ht="15.95" customHeight="1" x14ac:dyDescent="0.2">
      <c r="C385" s="143"/>
      <c r="D385" s="144"/>
      <c r="E385" s="143"/>
      <c r="F385" s="143"/>
    </row>
    <row r="386" spans="3:6" ht="15.95" customHeight="1" x14ac:dyDescent="0.2">
      <c r="C386" s="143"/>
      <c r="D386" s="144"/>
      <c r="E386" s="143"/>
      <c r="F386" s="143"/>
    </row>
    <row r="387" spans="3:6" ht="15.95" customHeight="1" x14ac:dyDescent="0.2">
      <c r="C387" s="143"/>
      <c r="D387" s="144"/>
      <c r="E387" s="143"/>
      <c r="F387" s="143"/>
    </row>
    <row r="388" spans="3:6" ht="15.95" customHeight="1" x14ac:dyDescent="0.2">
      <c r="C388" s="143"/>
      <c r="D388" s="144"/>
      <c r="E388" s="143"/>
      <c r="F388" s="143"/>
    </row>
    <row r="389" spans="3:6" ht="15.95" customHeight="1" x14ac:dyDescent="0.2">
      <c r="C389" s="143"/>
      <c r="D389" s="144"/>
      <c r="E389" s="143"/>
      <c r="F389" s="143"/>
    </row>
    <row r="390" spans="3:6" ht="15.95" customHeight="1" x14ac:dyDescent="0.2">
      <c r="C390" s="143"/>
      <c r="D390" s="144"/>
      <c r="E390" s="143"/>
      <c r="F390" s="143"/>
    </row>
    <row r="391" spans="3:6" ht="15.95" customHeight="1" x14ac:dyDescent="0.2">
      <c r="C391" s="143"/>
      <c r="D391" s="144"/>
      <c r="E391" s="143"/>
      <c r="F391" s="143"/>
    </row>
    <row r="392" spans="3:6" ht="15.95" customHeight="1" x14ac:dyDescent="0.2">
      <c r="C392" s="143"/>
      <c r="D392" s="144"/>
      <c r="E392" s="143"/>
      <c r="F392" s="143"/>
    </row>
    <row r="393" spans="3:6" ht="15.95" customHeight="1" x14ac:dyDescent="0.2">
      <c r="C393" s="143"/>
      <c r="D393" s="144"/>
      <c r="E393" s="143"/>
      <c r="F393" s="143"/>
    </row>
    <row r="394" spans="3:6" ht="15.95" customHeight="1" x14ac:dyDescent="0.2">
      <c r="C394" s="143"/>
      <c r="D394" s="144"/>
      <c r="E394" s="143"/>
      <c r="F394" s="143"/>
    </row>
    <row r="395" spans="3:6" ht="15.95" customHeight="1" x14ac:dyDescent="0.2">
      <c r="C395" s="143"/>
      <c r="D395" s="144"/>
      <c r="E395" s="143"/>
      <c r="F395" s="143"/>
    </row>
    <row r="396" spans="3:6" ht="15.95" customHeight="1" x14ac:dyDescent="0.2">
      <c r="C396" s="143"/>
      <c r="D396" s="144"/>
      <c r="E396" s="143"/>
      <c r="F396" s="143"/>
    </row>
    <row r="397" spans="3:6" ht="15.95" customHeight="1" x14ac:dyDescent="0.2">
      <c r="C397" s="143"/>
      <c r="D397" s="144"/>
      <c r="E397" s="143"/>
      <c r="F397" s="143"/>
    </row>
    <row r="398" spans="3:6" ht="15.95" customHeight="1" x14ac:dyDescent="0.2">
      <c r="C398" s="143"/>
      <c r="D398" s="144"/>
      <c r="E398" s="143"/>
      <c r="F398" s="143"/>
    </row>
    <row r="399" spans="3:6" ht="15.95" customHeight="1" x14ac:dyDescent="0.2">
      <c r="C399" s="143"/>
      <c r="D399" s="144"/>
      <c r="E399" s="143"/>
      <c r="F399" s="143"/>
    </row>
    <row r="400" spans="3:6" ht="15.95" customHeight="1" x14ac:dyDescent="0.2">
      <c r="C400" s="143"/>
      <c r="D400" s="144"/>
      <c r="E400" s="143"/>
      <c r="F400" s="143"/>
    </row>
    <row r="401" spans="3:6" ht="15.95" customHeight="1" x14ac:dyDescent="0.2">
      <c r="C401" s="143"/>
      <c r="D401" s="144"/>
      <c r="E401" s="143"/>
      <c r="F401" s="143"/>
    </row>
    <row r="402" spans="3:6" ht="15.95" customHeight="1" x14ac:dyDescent="0.2">
      <c r="C402" s="143"/>
      <c r="D402" s="144"/>
      <c r="E402" s="143"/>
      <c r="F402" s="143"/>
    </row>
    <row r="403" spans="3:6" ht="15.95" customHeight="1" x14ac:dyDescent="0.2">
      <c r="C403" s="143"/>
      <c r="D403" s="144"/>
      <c r="E403" s="143"/>
      <c r="F403" s="143"/>
    </row>
    <row r="404" spans="3:6" ht="15.95" customHeight="1" x14ac:dyDescent="0.2">
      <c r="C404" s="143"/>
      <c r="D404" s="144"/>
      <c r="E404" s="143"/>
      <c r="F404" s="143"/>
    </row>
    <row r="405" spans="3:6" ht="15.95" customHeight="1" x14ac:dyDescent="0.2">
      <c r="C405" s="143"/>
      <c r="D405" s="144"/>
      <c r="E405" s="143"/>
      <c r="F405" s="143"/>
    </row>
    <row r="406" spans="3:6" ht="15.95" customHeight="1" x14ac:dyDescent="0.2">
      <c r="C406" s="143"/>
      <c r="D406" s="144"/>
      <c r="E406" s="143"/>
      <c r="F406" s="143"/>
    </row>
    <row r="407" spans="3:6" ht="15.95" customHeight="1" x14ac:dyDescent="0.2">
      <c r="C407" s="143"/>
      <c r="D407" s="144"/>
      <c r="E407" s="143"/>
      <c r="F407" s="143"/>
    </row>
    <row r="408" spans="3:6" ht="15.95" customHeight="1" x14ac:dyDescent="0.2">
      <c r="C408" s="143"/>
      <c r="D408" s="144"/>
      <c r="E408" s="143"/>
      <c r="F408" s="143"/>
    </row>
    <row r="409" spans="3:6" ht="15.95" customHeight="1" x14ac:dyDescent="0.2">
      <c r="C409" s="143"/>
      <c r="D409" s="144"/>
      <c r="E409" s="143"/>
      <c r="F409" s="143"/>
    </row>
    <row r="410" spans="3:6" ht="15.95" customHeight="1" x14ac:dyDescent="0.2">
      <c r="C410" s="143"/>
      <c r="D410" s="144"/>
      <c r="E410" s="143"/>
      <c r="F410" s="143"/>
    </row>
    <row r="411" spans="3:6" ht="15.95" customHeight="1" x14ac:dyDescent="0.2">
      <c r="C411" s="143"/>
      <c r="D411" s="144"/>
      <c r="E411" s="143"/>
      <c r="F411" s="143"/>
    </row>
    <row r="412" spans="3:6" ht="15.95" customHeight="1" x14ac:dyDescent="0.2">
      <c r="C412" s="143"/>
      <c r="D412" s="144"/>
      <c r="E412" s="143"/>
      <c r="F412" s="143"/>
    </row>
    <row r="413" spans="3:6" ht="15.95" customHeight="1" x14ac:dyDescent="0.2">
      <c r="C413" s="143"/>
      <c r="D413" s="144"/>
      <c r="E413" s="143"/>
      <c r="F413" s="143"/>
    </row>
    <row r="414" spans="3:6" ht="15.95" customHeight="1" x14ac:dyDescent="0.2">
      <c r="C414" s="143"/>
      <c r="D414" s="144"/>
      <c r="E414" s="143"/>
      <c r="F414" s="143"/>
    </row>
    <row r="415" spans="3:6" ht="15.95" customHeight="1" x14ac:dyDescent="0.2">
      <c r="C415" s="143"/>
      <c r="D415" s="144"/>
      <c r="E415" s="143"/>
      <c r="F415" s="143"/>
    </row>
    <row r="416" spans="3:6" ht="15.95" customHeight="1" x14ac:dyDescent="0.2">
      <c r="C416" s="143"/>
      <c r="D416" s="144"/>
      <c r="E416" s="143"/>
      <c r="F416" s="143"/>
    </row>
    <row r="417" spans="3:6" ht="15.95" customHeight="1" x14ac:dyDescent="0.2">
      <c r="C417" s="143"/>
      <c r="D417" s="144"/>
      <c r="E417" s="143"/>
      <c r="F417" s="143"/>
    </row>
    <row r="418" spans="3:6" ht="15.95" customHeight="1" x14ac:dyDescent="0.2">
      <c r="C418" s="143"/>
      <c r="D418" s="144"/>
      <c r="E418" s="143"/>
      <c r="F418" s="143"/>
    </row>
    <row r="419" spans="3:6" ht="15.95" customHeight="1" x14ac:dyDescent="0.2">
      <c r="C419" s="143"/>
      <c r="D419" s="144"/>
      <c r="E419" s="143"/>
      <c r="F419" s="143"/>
    </row>
    <row r="420" spans="3:6" ht="15.95" customHeight="1" x14ac:dyDescent="0.2">
      <c r="C420" s="143"/>
      <c r="D420" s="144"/>
      <c r="E420" s="143"/>
      <c r="F420" s="143"/>
    </row>
    <row r="421" spans="3:6" ht="15.95" customHeight="1" x14ac:dyDescent="0.2">
      <c r="C421" s="143"/>
      <c r="D421" s="144"/>
      <c r="E421" s="143"/>
      <c r="F421" s="143"/>
    </row>
    <row r="422" spans="3:6" ht="15.95" customHeight="1" x14ac:dyDescent="0.2">
      <c r="C422" s="143"/>
      <c r="D422" s="144"/>
      <c r="E422" s="143"/>
      <c r="F422" s="143"/>
    </row>
    <row r="423" spans="3:6" ht="15.95" customHeight="1" x14ac:dyDescent="0.2">
      <c r="C423" s="143"/>
      <c r="D423" s="144"/>
      <c r="E423" s="143"/>
      <c r="F423" s="143"/>
    </row>
    <row r="424" spans="3:6" ht="15.95" customHeight="1" x14ac:dyDescent="0.2">
      <c r="C424" s="143"/>
      <c r="D424" s="144"/>
      <c r="E424" s="143"/>
      <c r="F424" s="143"/>
    </row>
    <row r="425" spans="3:6" ht="15.95" customHeight="1" x14ac:dyDescent="0.2">
      <c r="C425" s="143"/>
      <c r="D425" s="144"/>
      <c r="E425" s="143"/>
      <c r="F425" s="143"/>
    </row>
    <row r="426" spans="3:6" ht="15.95" customHeight="1" x14ac:dyDescent="0.2">
      <c r="C426" s="143"/>
      <c r="D426" s="144"/>
      <c r="E426" s="143"/>
      <c r="F426" s="143"/>
    </row>
    <row r="427" spans="3:6" ht="15.95" customHeight="1" x14ac:dyDescent="0.2">
      <c r="C427" s="143"/>
      <c r="D427" s="144"/>
      <c r="E427" s="143"/>
      <c r="F427" s="143"/>
    </row>
    <row r="428" spans="3:6" ht="15.95" customHeight="1" x14ac:dyDescent="0.2">
      <c r="C428" s="143"/>
      <c r="D428" s="144"/>
      <c r="E428" s="143"/>
      <c r="F428" s="143"/>
    </row>
    <row r="429" spans="3:6" ht="15.95" customHeight="1" x14ac:dyDescent="0.2">
      <c r="C429" s="143"/>
      <c r="D429" s="144"/>
      <c r="E429" s="143"/>
      <c r="F429" s="143"/>
    </row>
    <row r="430" spans="3:6" ht="15.95" customHeight="1" x14ac:dyDescent="0.2">
      <c r="C430" s="143"/>
      <c r="D430" s="144"/>
      <c r="E430" s="143"/>
      <c r="F430" s="143"/>
    </row>
    <row r="431" spans="3:6" ht="15.95" customHeight="1" x14ac:dyDescent="0.2">
      <c r="C431" s="143"/>
      <c r="D431" s="144"/>
      <c r="E431" s="143"/>
      <c r="F431" s="143"/>
    </row>
    <row r="432" spans="3:6" ht="15.95" customHeight="1" x14ac:dyDescent="0.2">
      <c r="C432" s="143"/>
      <c r="D432" s="144"/>
      <c r="E432" s="143"/>
      <c r="F432" s="143"/>
    </row>
    <row r="433" spans="3:6" ht="15.95" customHeight="1" x14ac:dyDescent="0.2">
      <c r="C433" s="143"/>
      <c r="D433" s="144"/>
      <c r="E433" s="143"/>
      <c r="F433" s="143"/>
    </row>
    <row r="434" spans="3:6" ht="15.95" customHeight="1" x14ac:dyDescent="0.2">
      <c r="C434" s="143"/>
      <c r="D434" s="144"/>
      <c r="E434" s="143"/>
      <c r="F434" s="143"/>
    </row>
    <row r="435" spans="3:6" ht="15.95" customHeight="1" x14ac:dyDescent="0.2">
      <c r="C435" s="143"/>
      <c r="D435" s="144"/>
      <c r="E435" s="143"/>
      <c r="F435" s="143"/>
    </row>
    <row r="436" spans="3:6" ht="15.95" customHeight="1" x14ac:dyDescent="0.2">
      <c r="C436" s="143"/>
      <c r="D436" s="144"/>
      <c r="E436" s="143"/>
      <c r="F436" s="143"/>
    </row>
    <row r="437" spans="3:6" ht="15.95" customHeight="1" x14ac:dyDescent="0.2">
      <c r="C437" s="143"/>
      <c r="D437" s="144"/>
      <c r="E437" s="143"/>
      <c r="F437" s="143"/>
    </row>
    <row r="438" spans="3:6" ht="15.95" customHeight="1" x14ac:dyDescent="0.2">
      <c r="C438" s="143"/>
      <c r="D438" s="144"/>
      <c r="E438" s="143"/>
      <c r="F438" s="143"/>
    </row>
    <row r="439" spans="3:6" ht="15.95" customHeight="1" x14ac:dyDescent="0.2">
      <c r="C439" s="143"/>
      <c r="D439" s="144"/>
      <c r="E439" s="143"/>
      <c r="F439" s="143"/>
    </row>
    <row r="440" spans="3:6" ht="15.95" customHeight="1" x14ac:dyDescent="0.2">
      <c r="C440" s="143"/>
      <c r="D440" s="144"/>
      <c r="E440" s="143"/>
      <c r="F440" s="143"/>
    </row>
    <row r="441" spans="3:6" ht="15.95" customHeight="1" x14ac:dyDescent="0.2">
      <c r="C441" s="143"/>
      <c r="D441" s="144"/>
      <c r="E441" s="143"/>
      <c r="F441" s="143"/>
    </row>
    <row r="442" spans="3:6" ht="15.95" customHeight="1" x14ac:dyDescent="0.2">
      <c r="C442" s="143"/>
      <c r="D442" s="144"/>
      <c r="E442" s="143"/>
      <c r="F442" s="143"/>
    </row>
    <row r="443" spans="3:6" ht="15.95" customHeight="1" x14ac:dyDescent="0.2">
      <c r="C443" s="143"/>
      <c r="D443" s="144"/>
      <c r="E443" s="143"/>
      <c r="F443" s="143"/>
    </row>
    <row r="444" spans="3:6" ht="15.95" customHeight="1" x14ac:dyDescent="0.2">
      <c r="C444" s="143"/>
      <c r="D444" s="144"/>
      <c r="E444" s="143"/>
      <c r="F444" s="143"/>
    </row>
    <row r="445" spans="3:6" ht="15.95" customHeight="1" x14ac:dyDescent="0.2">
      <c r="C445" s="143"/>
      <c r="D445" s="144"/>
      <c r="E445" s="143"/>
      <c r="F445" s="143"/>
    </row>
    <row r="446" spans="3:6" ht="15.95" customHeight="1" x14ac:dyDescent="0.2">
      <c r="C446" s="143"/>
      <c r="D446" s="144"/>
      <c r="E446" s="143"/>
      <c r="F446" s="143"/>
    </row>
    <row r="447" spans="3:6" ht="15.95" customHeight="1" x14ac:dyDescent="0.2">
      <c r="C447" s="143"/>
      <c r="D447" s="144"/>
      <c r="E447" s="143"/>
      <c r="F447" s="143"/>
    </row>
    <row r="448" spans="3:6" ht="15.95" customHeight="1" x14ac:dyDescent="0.2">
      <c r="C448" s="143"/>
      <c r="D448" s="144"/>
      <c r="E448" s="143"/>
      <c r="F448" s="143"/>
    </row>
    <row r="449" spans="3:6" ht="15.95" customHeight="1" x14ac:dyDescent="0.2">
      <c r="C449" s="143"/>
      <c r="D449" s="144"/>
      <c r="E449" s="143"/>
      <c r="F449" s="143"/>
    </row>
    <row r="450" spans="3:6" ht="15.95" customHeight="1" x14ac:dyDescent="0.2">
      <c r="C450" s="143"/>
      <c r="D450" s="144"/>
      <c r="E450" s="143"/>
      <c r="F450" s="143"/>
    </row>
    <row r="451" spans="3:6" ht="15.95" customHeight="1" x14ac:dyDescent="0.2">
      <c r="C451" s="143"/>
      <c r="D451" s="144"/>
      <c r="E451" s="143"/>
      <c r="F451" s="143"/>
    </row>
    <row r="452" spans="3:6" ht="15.95" customHeight="1" x14ac:dyDescent="0.2">
      <c r="C452" s="143"/>
      <c r="D452" s="144"/>
      <c r="E452" s="143"/>
      <c r="F452" s="143"/>
    </row>
    <row r="453" spans="3:6" ht="15.95" customHeight="1" x14ac:dyDescent="0.2">
      <c r="C453" s="143"/>
      <c r="D453" s="144"/>
      <c r="E453" s="143"/>
      <c r="F453" s="143"/>
    </row>
    <row r="454" spans="3:6" ht="15.95" customHeight="1" x14ac:dyDescent="0.2">
      <c r="C454" s="143"/>
      <c r="D454" s="144"/>
      <c r="E454" s="143"/>
      <c r="F454" s="143"/>
    </row>
    <row r="455" spans="3:6" ht="15.95" customHeight="1" x14ac:dyDescent="0.2">
      <c r="C455" s="143"/>
      <c r="D455" s="144"/>
      <c r="E455" s="143"/>
      <c r="F455" s="143"/>
    </row>
    <row r="456" spans="3:6" ht="15.95" customHeight="1" x14ac:dyDescent="0.2">
      <c r="C456" s="143"/>
      <c r="D456" s="144"/>
      <c r="E456" s="143"/>
      <c r="F456" s="143"/>
    </row>
    <row r="457" spans="3:6" ht="15.95" customHeight="1" x14ac:dyDescent="0.2">
      <c r="C457" s="143"/>
      <c r="D457" s="144"/>
      <c r="E457" s="143"/>
      <c r="F457" s="143"/>
    </row>
    <row r="458" spans="3:6" ht="15.95" customHeight="1" x14ac:dyDescent="0.2">
      <c r="C458" s="143"/>
      <c r="D458" s="144"/>
      <c r="E458" s="143"/>
      <c r="F458" s="143"/>
    </row>
    <row r="459" spans="3:6" ht="15.95" customHeight="1" x14ac:dyDescent="0.2">
      <c r="C459" s="143"/>
      <c r="D459" s="144"/>
      <c r="E459" s="143"/>
      <c r="F459" s="143"/>
    </row>
    <row r="460" spans="3:6" ht="15.95" customHeight="1" x14ac:dyDescent="0.2">
      <c r="C460" s="143"/>
      <c r="D460" s="144"/>
      <c r="E460" s="143"/>
      <c r="F460" s="143"/>
    </row>
    <row r="461" spans="3:6" ht="15.95" customHeight="1" x14ac:dyDescent="0.2">
      <c r="C461" s="143"/>
      <c r="D461" s="144"/>
      <c r="E461" s="143"/>
      <c r="F461" s="143"/>
    </row>
    <row r="462" spans="3:6" ht="15.95" customHeight="1" x14ac:dyDescent="0.2">
      <c r="C462" s="143"/>
      <c r="D462" s="144"/>
      <c r="E462" s="143"/>
      <c r="F462" s="143"/>
    </row>
    <row r="463" spans="3:6" ht="15.95" customHeight="1" x14ac:dyDescent="0.2">
      <c r="C463" s="143"/>
      <c r="D463" s="144"/>
      <c r="E463" s="143"/>
      <c r="F463" s="143"/>
    </row>
    <row r="464" spans="3:6" ht="15.95" customHeight="1" x14ac:dyDescent="0.2">
      <c r="C464" s="143"/>
      <c r="D464" s="144"/>
      <c r="E464" s="143"/>
      <c r="F464" s="143"/>
    </row>
    <row r="465" spans="3:6" ht="15.95" customHeight="1" x14ac:dyDescent="0.2">
      <c r="C465" s="143"/>
      <c r="D465" s="144"/>
      <c r="E465" s="143"/>
      <c r="F465" s="143"/>
    </row>
    <row r="466" spans="3:6" ht="15.95" customHeight="1" x14ac:dyDescent="0.2">
      <c r="C466" s="143"/>
      <c r="D466" s="144"/>
      <c r="E466" s="143"/>
      <c r="F466" s="143"/>
    </row>
    <row r="467" spans="3:6" ht="15.95" customHeight="1" x14ac:dyDescent="0.2">
      <c r="C467" s="143"/>
      <c r="D467" s="144"/>
      <c r="E467" s="143"/>
      <c r="F467" s="143"/>
    </row>
    <row r="468" spans="3:6" ht="15.95" customHeight="1" x14ac:dyDescent="0.2">
      <c r="C468" s="143"/>
      <c r="D468" s="144"/>
      <c r="E468" s="143"/>
      <c r="F468" s="143"/>
    </row>
    <row r="469" spans="3:6" ht="15.95" customHeight="1" x14ac:dyDescent="0.2">
      <c r="C469" s="143"/>
      <c r="D469" s="144"/>
      <c r="E469" s="143"/>
      <c r="F469" s="143"/>
    </row>
    <row r="470" spans="3:6" ht="15.95" customHeight="1" x14ac:dyDescent="0.2">
      <c r="C470" s="143"/>
      <c r="D470" s="144"/>
      <c r="E470" s="143"/>
      <c r="F470" s="143"/>
    </row>
    <row r="471" spans="3:6" ht="15.95" customHeight="1" x14ac:dyDescent="0.2">
      <c r="C471" s="143"/>
      <c r="D471" s="144"/>
      <c r="E471" s="143"/>
      <c r="F471" s="143"/>
    </row>
    <row r="472" spans="3:6" ht="15.95" customHeight="1" x14ac:dyDescent="0.2">
      <c r="C472" s="143"/>
      <c r="D472" s="144"/>
      <c r="E472" s="143"/>
      <c r="F472" s="143"/>
    </row>
    <row r="473" spans="3:6" ht="15.95" customHeight="1" x14ac:dyDescent="0.2">
      <c r="C473" s="143"/>
      <c r="D473" s="144"/>
      <c r="E473" s="143"/>
      <c r="F473" s="143"/>
    </row>
    <row r="474" spans="3:6" ht="15.95" customHeight="1" x14ac:dyDescent="0.2">
      <c r="C474" s="143"/>
      <c r="D474" s="144"/>
      <c r="E474" s="143"/>
      <c r="F474" s="143"/>
    </row>
    <row r="475" spans="3:6" ht="15.95" customHeight="1" x14ac:dyDescent="0.2">
      <c r="C475" s="143"/>
      <c r="D475" s="144"/>
      <c r="E475" s="143"/>
      <c r="F475" s="143"/>
    </row>
    <row r="476" spans="3:6" ht="15.95" customHeight="1" x14ac:dyDescent="0.2">
      <c r="C476" s="143"/>
      <c r="D476" s="144"/>
      <c r="E476" s="143"/>
      <c r="F476" s="143"/>
    </row>
    <row r="477" spans="3:6" ht="15.95" customHeight="1" x14ac:dyDescent="0.2">
      <c r="C477" s="143"/>
      <c r="D477" s="144"/>
      <c r="E477" s="143"/>
      <c r="F477" s="143"/>
    </row>
    <row r="478" spans="3:6" ht="15.95" customHeight="1" x14ac:dyDescent="0.2">
      <c r="C478" s="143"/>
      <c r="D478" s="144"/>
      <c r="E478" s="143"/>
      <c r="F478" s="143"/>
    </row>
    <row r="479" spans="3:6" ht="15.95" customHeight="1" x14ac:dyDescent="0.2">
      <c r="C479" s="143"/>
      <c r="D479" s="144"/>
      <c r="E479" s="143"/>
      <c r="F479" s="143"/>
    </row>
    <row r="480" spans="3:6" ht="15.95" customHeight="1" x14ac:dyDescent="0.2">
      <c r="C480" s="143"/>
      <c r="D480" s="144"/>
      <c r="E480" s="143"/>
      <c r="F480" s="143"/>
    </row>
    <row r="481" spans="3:6" ht="15.95" customHeight="1" x14ac:dyDescent="0.2">
      <c r="C481" s="143"/>
      <c r="D481" s="144"/>
      <c r="E481" s="143"/>
      <c r="F481" s="143"/>
    </row>
    <row r="482" spans="3:6" ht="15.95" customHeight="1" x14ac:dyDescent="0.2">
      <c r="C482" s="143"/>
      <c r="D482" s="144"/>
      <c r="E482" s="143"/>
      <c r="F482" s="143"/>
    </row>
    <row r="483" spans="3:6" ht="15.95" customHeight="1" x14ac:dyDescent="0.2">
      <c r="C483" s="143"/>
      <c r="D483" s="144"/>
      <c r="E483" s="143"/>
      <c r="F483" s="143"/>
    </row>
    <row r="484" spans="3:6" ht="15.95" customHeight="1" x14ac:dyDescent="0.2">
      <c r="C484" s="143"/>
      <c r="D484" s="144"/>
      <c r="E484" s="143"/>
      <c r="F484" s="143"/>
    </row>
    <row r="485" spans="3:6" ht="15.95" customHeight="1" x14ac:dyDescent="0.2">
      <c r="C485" s="143"/>
      <c r="D485" s="144"/>
      <c r="E485" s="143"/>
      <c r="F485" s="143"/>
    </row>
    <row r="486" spans="3:6" ht="15.95" customHeight="1" x14ac:dyDescent="0.2">
      <c r="C486" s="143"/>
      <c r="D486" s="144"/>
      <c r="E486" s="143"/>
      <c r="F486" s="143"/>
    </row>
    <row r="487" spans="3:6" ht="15.95" customHeight="1" x14ac:dyDescent="0.2">
      <c r="C487" s="143"/>
      <c r="D487" s="144"/>
      <c r="E487" s="143"/>
      <c r="F487" s="143"/>
    </row>
    <row r="488" spans="3:6" ht="15.95" customHeight="1" x14ac:dyDescent="0.2">
      <c r="C488" s="143"/>
      <c r="D488" s="144"/>
      <c r="E488" s="143"/>
      <c r="F488" s="143"/>
    </row>
    <row r="489" spans="3:6" ht="15.95" customHeight="1" x14ac:dyDescent="0.2">
      <c r="C489" s="143"/>
      <c r="D489" s="144"/>
      <c r="E489" s="143"/>
      <c r="F489" s="143"/>
    </row>
    <row r="490" spans="3:6" ht="15.95" customHeight="1" x14ac:dyDescent="0.2">
      <c r="C490" s="143"/>
      <c r="D490" s="144"/>
      <c r="E490" s="143"/>
      <c r="F490" s="143"/>
    </row>
    <row r="491" spans="3:6" ht="15.95" customHeight="1" x14ac:dyDescent="0.2">
      <c r="C491" s="143"/>
      <c r="D491" s="144"/>
      <c r="E491" s="143"/>
      <c r="F491" s="143"/>
    </row>
    <row r="492" spans="3:6" ht="15.95" customHeight="1" x14ac:dyDescent="0.2">
      <c r="C492" s="143"/>
      <c r="D492" s="144"/>
      <c r="E492" s="143"/>
      <c r="F492" s="143"/>
    </row>
    <row r="493" spans="3:6" ht="15.95" customHeight="1" x14ac:dyDescent="0.2">
      <c r="C493" s="143"/>
      <c r="D493" s="144"/>
      <c r="E493" s="143"/>
      <c r="F493" s="143"/>
    </row>
    <row r="494" spans="3:6" ht="15.95" customHeight="1" x14ac:dyDescent="0.2">
      <c r="C494" s="143"/>
      <c r="D494" s="144"/>
      <c r="E494" s="143"/>
      <c r="F494" s="143"/>
    </row>
    <row r="495" spans="3:6" ht="15.95" customHeight="1" x14ac:dyDescent="0.2">
      <c r="C495" s="143"/>
      <c r="D495" s="144"/>
      <c r="E495" s="143"/>
      <c r="F495" s="143"/>
    </row>
    <row r="496" spans="3:6" ht="15.95" customHeight="1" x14ac:dyDescent="0.2">
      <c r="C496" s="143"/>
      <c r="D496" s="144"/>
      <c r="E496" s="143"/>
      <c r="F496" s="143"/>
    </row>
    <row r="497" spans="3:6" ht="15.95" customHeight="1" x14ac:dyDescent="0.2">
      <c r="C497" s="143"/>
      <c r="D497" s="144"/>
      <c r="E497" s="143"/>
      <c r="F497" s="143"/>
    </row>
    <row r="498" spans="3:6" ht="15.95" customHeight="1" x14ac:dyDescent="0.2">
      <c r="C498" s="143"/>
      <c r="D498" s="144"/>
      <c r="E498" s="143"/>
      <c r="F498" s="143"/>
    </row>
    <row r="499" spans="3:6" ht="15.95" customHeight="1" x14ac:dyDescent="0.2">
      <c r="C499" s="143"/>
      <c r="D499" s="144"/>
      <c r="E499" s="143"/>
      <c r="F499" s="143"/>
    </row>
    <row r="500" spans="3:6" ht="15.95" customHeight="1" x14ac:dyDescent="0.2">
      <c r="C500" s="143"/>
      <c r="D500" s="144"/>
      <c r="E500" s="143"/>
      <c r="F500" s="143"/>
    </row>
    <row r="501" spans="3:6" ht="15.95" customHeight="1" x14ac:dyDescent="0.2">
      <c r="C501" s="143"/>
      <c r="D501" s="144"/>
      <c r="E501" s="143"/>
      <c r="F501" s="143"/>
    </row>
    <row r="502" spans="3:6" ht="15.95" customHeight="1" x14ac:dyDescent="0.2">
      <c r="C502" s="143"/>
      <c r="D502" s="144"/>
      <c r="E502" s="143"/>
      <c r="F502" s="143"/>
    </row>
    <row r="503" spans="3:6" ht="15.95" customHeight="1" x14ac:dyDescent="0.2">
      <c r="C503" s="143"/>
      <c r="D503" s="144"/>
      <c r="E503" s="143"/>
      <c r="F503" s="143"/>
    </row>
    <row r="504" spans="3:6" ht="15.95" customHeight="1" x14ac:dyDescent="0.2">
      <c r="C504" s="143"/>
      <c r="D504" s="144"/>
      <c r="E504" s="143"/>
      <c r="F504" s="143"/>
    </row>
    <row r="505" spans="3:6" ht="15.95" customHeight="1" x14ac:dyDescent="0.2">
      <c r="C505" s="143"/>
      <c r="D505" s="144"/>
      <c r="E505" s="143"/>
      <c r="F505" s="143"/>
    </row>
    <row r="506" spans="3:6" ht="15.95" customHeight="1" x14ac:dyDescent="0.2">
      <c r="C506" s="143"/>
      <c r="D506" s="144"/>
      <c r="E506" s="143"/>
      <c r="F506" s="143"/>
    </row>
    <row r="507" spans="3:6" ht="15.95" customHeight="1" x14ac:dyDescent="0.2">
      <c r="C507" s="143"/>
      <c r="D507" s="144"/>
      <c r="E507" s="143"/>
      <c r="F507" s="143"/>
    </row>
    <row r="508" spans="3:6" ht="15.95" customHeight="1" x14ac:dyDescent="0.2">
      <c r="C508" s="143"/>
      <c r="D508" s="144"/>
      <c r="E508" s="143"/>
      <c r="F508" s="143"/>
    </row>
    <row r="509" spans="3:6" ht="15.95" customHeight="1" x14ac:dyDescent="0.2">
      <c r="C509" s="143"/>
      <c r="D509" s="144"/>
      <c r="E509" s="143"/>
      <c r="F509" s="143"/>
    </row>
    <row r="510" spans="3:6" ht="15.95" customHeight="1" x14ac:dyDescent="0.2">
      <c r="C510" s="143"/>
      <c r="D510" s="144"/>
      <c r="E510" s="143"/>
      <c r="F510" s="143"/>
    </row>
    <row r="511" spans="3:6" ht="15.95" customHeight="1" x14ac:dyDescent="0.2">
      <c r="C511" s="143"/>
      <c r="D511" s="144"/>
      <c r="E511" s="143"/>
      <c r="F511" s="143"/>
    </row>
    <row r="512" spans="3:6" ht="15.95" customHeight="1" x14ac:dyDescent="0.2">
      <c r="C512" s="143"/>
      <c r="D512" s="144"/>
      <c r="E512" s="143"/>
      <c r="F512" s="143"/>
    </row>
    <row r="513" spans="3:6" ht="15.95" customHeight="1" x14ac:dyDescent="0.2">
      <c r="C513" s="143"/>
      <c r="D513" s="144"/>
      <c r="E513" s="143"/>
      <c r="F513" s="143"/>
    </row>
    <row r="514" spans="3:6" ht="15.95" customHeight="1" x14ac:dyDescent="0.2">
      <c r="C514" s="143"/>
      <c r="D514" s="144"/>
      <c r="E514" s="143"/>
      <c r="F514" s="143"/>
    </row>
    <row r="515" spans="3:6" ht="15.95" customHeight="1" x14ac:dyDescent="0.2">
      <c r="C515" s="143"/>
      <c r="D515" s="144"/>
      <c r="E515" s="143"/>
      <c r="F515" s="143"/>
    </row>
    <row r="516" spans="3:6" ht="15.95" customHeight="1" x14ac:dyDescent="0.2">
      <c r="C516" s="143"/>
      <c r="D516" s="144"/>
      <c r="E516" s="143"/>
      <c r="F516" s="143"/>
    </row>
    <row r="517" spans="3:6" ht="15.95" customHeight="1" x14ac:dyDescent="0.2">
      <c r="C517" s="143"/>
      <c r="D517" s="144"/>
      <c r="E517" s="143"/>
      <c r="F517" s="143"/>
    </row>
    <row r="518" spans="3:6" ht="15.95" customHeight="1" x14ac:dyDescent="0.2">
      <c r="C518" s="143"/>
      <c r="D518" s="144"/>
      <c r="E518" s="143"/>
      <c r="F518" s="143"/>
    </row>
    <row r="519" spans="3:6" ht="15.95" customHeight="1" x14ac:dyDescent="0.2">
      <c r="C519" s="143"/>
      <c r="D519" s="144"/>
      <c r="E519" s="143"/>
      <c r="F519" s="143"/>
    </row>
    <row r="520" spans="3:6" ht="15.95" customHeight="1" x14ac:dyDescent="0.2">
      <c r="C520" s="143"/>
      <c r="D520" s="144"/>
      <c r="E520" s="143"/>
      <c r="F520" s="143"/>
    </row>
    <row r="521" spans="3:6" ht="15.95" customHeight="1" x14ac:dyDescent="0.2">
      <c r="C521" s="143"/>
      <c r="D521" s="144"/>
      <c r="E521" s="143"/>
      <c r="F521" s="143"/>
    </row>
    <row r="522" spans="3:6" ht="15.95" customHeight="1" x14ac:dyDescent="0.2">
      <c r="C522" s="143"/>
      <c r="D522" s="144"/>
      <c r="E522" s="143"/>
      <c r="F522" s="143"/>
    </row>
    <row r="523" spans="3:6" ht="15.95" customHeight="1" x14ac:dyDescent="0.2">
      <c r="C523" s="143"/>
      <c r="D523" s="144"/>
      <c r="E523" s="143"/>
      <c r="F523" s="143"/>
    </row>
    <row r="524" spans="3:6" ht="15.95" customHeight="1" x14ac:dyDescent="0.2">
      <c r="C524" s="143"/>
      <c r="D524" s="144"/>
      <c r="E524" s="143"/>
      <c r="F524" s="143"/>
    </row>
    <row r="525" spans="3:6" ht="15.95" customHeight="1" x14ac:dyDescent="0.2">
      <c r="C525" s="143"/>
      <c r="D525" s="144"/>
      <c r="E525" s="143"/>
      <c r="F525" s="143"/>
    </row>
    <row r="526" spans="3:6" ht="15.95" customHeight="1" x14ac:dyDescent="0.2">
      <c r="C526" s="143"/>
      <c r="D526" s="144"/>
      <c r="E526" s="143"/>
      <c r="F526" s="143"/>
    </row>
    <row r="527" spans="3:6" ht="15.95" customHeight="1" x14ac:dyDescent="0.2">
      <c r="C527" s="143"/>
      <c r="D527" s="144"/>
      <c r="E527" s="143"/>
      <c r="F527" s="143"/>
    </row>
    <row r="528" spans="3:6" ht="15.95" customHeight="1" x14ac:dyDescent="0.2">
      <c r="C528" s="143"/>
      <c r="D528" s="144"/>
      <c r="E528" s="143"/>
      <c r="F528" s="143"/>
    </row>
    <row r="529" spans="3:6" ht="15.95" customHeight="1" x14ac:dyDescent="0.2">
      <c r="C529" s="143"/>
      <c r="D529" s="144"/>
      <c r="E529" s="143"/>
      <c r="F529" s="143"/>
    </row>
    <row r="530" spans="3:6" ht="15.95" customHeight="1" x14ac:dyDescent="0.2">
      <c r="C530" s="143"/>
      <c r="D530" s="144"/>
      <c r="E530" s="143"/>
      <c r="F530" s="143"/>
    </row>
    <row r="531" spans="3:6" ht="15.95" customHeight="1" x14ac:dyDescent="0.2">
      <c r="C531" s="143"/>
      <c r="D531" s="144"/>
      <c r="E531" s="143"/>
      <c r="F531" s="143"/>
    </row>
    <row r="532" spans="3:6" ht="15.95" customHeight="1" x14ac:dyDescent="0.2">
      <c r="C532" s="143"/>
      <c r="D532" s="144"/>
      <c r="E532" s="143"/>
      <c r="F532" s="143"/>
    </row>
    <row r="533" spans="3:6" ht="15.95" customHeight="1" x14ac:dyDescent="0.2">
      <c r="C533" s="143"/>
      <c r="D533" s="144"/>
      <c r="E533" s="143"/>
      <c r="F533" s="143"/>
    </row>
    <row r="534" spans="3:6" ht="15.95" customHeight="1" x14ac:dyDescent="0.2">
      <c r="C534" s="143"/>
      <c r="D534" s="144"/>
      <c r="E534" s="143"/>
      <c r="F534" s="143"/>
    </row>
    <row r="535" spans="3:6" ht="15.95" customHeight="1" x14ac:dyDescent="0.2">
      <c r="C535" s="143"/>
      <c r="D535" s="144"/>
      <c r="E535" s="143"/>
      <c r="F535" s="143"/>
    </row>
    <row r="536" spans="3:6" ht="15.95" customHeight="1" x14ac:dyDescent="0.2">
      <c r="C536" s="143"/>
      <c r="D536" s="144"/>
      <c r="E536" s="143"/>
      <c r="F536" s="143"/>
    </row>
    <row r="537" spans="3:6" ht="15.95" customHeight="1" x14ac:dyDescent="0.2">
      <c r="C537" s="143"/>
      <c r="D537" s="144"/>
      <c r="E537" s="143"/>
      <c r="F537" s="143"/>
    </row>
    <row r="538" spans="3:6" ht="15.95" customHeight="1" x14ac:dyDescent="0.2">
      <c r="C538" s="143"/>
      <c r="D538" s="144"/>
      <c r="E538" s="143"/>
      <c r="F538" s="143"/>
    </row>
    <row r="539" spans="3:6" ht="15.95" customHeight="1" x14ac:dyDescent="0.2">
      <c r="C539" s="143"/>
      <c r="D539" s="144"/>
      <c r="E539" s="143"/>
      <c r="F539" s="143"/>
    </row>
    <row r="540" spans="3:6" ht="15.95" customHeight="1" x14ac:dyDescent="0.2">
      <c r="C540" s="143"/>
      <c r="D540" s="144"/>
      <c r="E540" s="143"/>
      <c r="F540" s="143"/>
    </row>
    <row r="541" spans="3:6" ht="15.95" customHeight="1" x14ac:dyDescent="0.2">
      <c r="C541" s="143"/>
      <c r="D541" s="144"/>
      <c r="E541" s="143"/>
      <c r="F541" s="143"/>
    </row>
    <row r="542" spans="3:6" ht="15.95" customHeight="1" x14ac:dyDescent="0.2">
      <c r="C542" s="143"/>
      <c r="D542" s="144"/>
      <c r="E542" s="143"/>
      <c r="F542" s="143"/>
    </row>
    <row r="543" spans="3:6" ht="15.95" customHeight="1" x14ac:dyDescent="0.2">
      <c r="C543" s="143"/>
      <c r="D543" s="144"/>
      <c r="E543" s="143"/>
      <c r="F543" s="143"/>
    </row>
    <row r="544" spans="3:6" ht="15.95" customHeight="1" x14ac:dyDescent="0.2">
      <c r="C544" s="143"/>
      <c r="D544" s="144"/>
      <c r="E544" s="143"/>
      <c r="F544" s="143"/>
    </row>
    <row r="545" spans="3:6" ht="15.95" customHeight="1" x14ac:dyDescent="0.2">
      <c r="C545" s="143"/>
      <c r="D545" s="144"/>
      <c r="E545" s="143"/>
      <c r="F545" s="143"/>
    </row>
    <row r="546" spans="3:6" ht="15.95" customHeight="1" x14ac:dyDescent="0.2">
      <c r="C546" s="143"/>
      <c r="D546" s="144"/>
      <c r="E546" s="143"/>
      <c r="F546" s="143"/>
    </row>
    <row r="547" spans="3:6" ht="15.95" customHeight="1" x14ac:dyDescent="0.2">
      <c r="C547" s="143"/>
      <c r="D547" s="144"/>
      <c r="E547" s="143"/>
      <c r="F547" s="143"/>
    </row>
    <row r="548" spans="3:6" ht="15.95" customHeight="1" x14ac:dyDescent="0.2">
      <c r="C548" s="143"/>
      <c r="D548" s="144"/>
      <c r="E548" s="143"/>
      <c r="F548" s="143"/>
    </row>
    <row r="549" spans="3:6" ht="15.95" customHeight="1" x14ac:dyDescent="0.2">
      <c r="C549" s="143"/>
      <c r="D549" s="144"/>
      <c r="E549" s="143"/>
      <c r="F549" s="143"/>
    </row>
    <row r="550" spans="3:6" ht="15.95" customHeight="1" x14ac:dyDescent="0.2">
      <c r="C550" s="143"/>
      <c r="D550" s="144"/>
      <c r="E550" s="143"/>
      <c r="F550" s="143"/>
    </row>
    <row r="551" spans="3:6" ht="15.95" customHeight="1" x14ac:dyDescent="0.2">
      <c r="C551" s="143"/>
      <c r="D551" s="144"/>
      <c r="E551" s="143"/>
      <c r="F551" s="143"/>
    </row>
    <row r="552" spans="3:6" ht="15.95" customHeight="1" x14ac:dyDescent="0.2">
      <c r="C552" s="143"/>
      <c r="D552" s="144"/>
      <c r="E552" s="143"/>
      <c r="F552" s="143"/>
    </row>
    <row r="553" spans="3:6" ht="15.95" customHeight="1" x14ac:dyDescent="0.2">
      <c r="C553" s="143"/>
      <c r="D553" s="144"/>
      <c r="E553" s="143"/>
      <c r="F553" s="143"/>
    </row>
    <row r="554" spans="3:6" ht="15.95" customHeight="1" x14ac:dyDescent="0.2">
      <c r="C554" s="143"/>
      <c r="D554" s="144"/>
      <c r="E554" s="143"/>
      <c r="F554" s="143"/>
    </row>
    <row r="555" spans="3:6" ht="15.95" customHeight="1" x14ac:dyDescent="0.2">
      <c r="C555" s="143"/>
      <c r="D555" s="144"/>
      <c r="E555" s="143"/>
      <c r="F555" s="143"/>
    </row>
    <row r="556" spans="3:6" ht="15.95" customHeight="1" x14ac:dyDescent="0.2">
      <c r="C556" s="143"/>
      <c r="D556" s="144"/>
      <c r="E556" s="143"/>
      <c r="F556" s="143"/>
    </row>
    <row r="557" spans="3:6" ht="15.95" customHeight="1" x14ac:dyDescent="0.2">
      <c r="C557" s="143"/>
      <c r="D557" s="144"/>
      <c r="E557" s="143"/>
      <c r="F557" s="143"/>
    </row>
    <row r="558" spans="3:6" ht="15.95" customHeight="1" x14ac:dyDescent="0.2">
      <c r="C558" s="143"/>
      <c r="D558" s="144"/>
      <c r="E558" s="143"/>
      <c r="F558" s="143"/>
    </row>
    <row r="559" spans="3:6" ht="15.95" customHeight="1" x14ac:dyDescent="0.2">
      <c r="C559" s="143"/>
      <c r="D559" s="144"/>
      <c r="E559" s="143"/>
      <c r="F559" s="143"/>
    </row>
    <row r="560" spans="3:6" ht="15.95" customHeight="1" x14ac:dyDescent="0.2">
      <c r="C560" s="143"/>
      <c r="D560" s="144"/>
      <c r="E560" s="143"/>
      <c r="F560" s="143"/>
    </row>
    <row r="561" spans="3:6" ht="15.95" customHeight="1" x14ac:dyDescent="0.2">
      <c r="C561" s="143"/>
      <c r="D561" s="144"/>
      <c r="E561" s="143"/>
      <c r="F561" s="143"/>
    </row>
    <row r="562" spans="3:6" ht="15.95" customHeight="1" x14ac:dyDescent="0.2">
      <c r="C562" s="143"/>
      <c r="D562" s="144"/>
      <c r="E562" s="143"/>
      <c r="F562" s="143"/>
    </row>
    <row r="563" spans="3:6" ht="15.95" customHeight="1" x14ac:dyDescent="0.2">
      <c r="C563" s="143"/>
      <c r="D563" s="144"/>
      <c r="E563" s="143"/>
      <c r="F563" s="143"/>
    </row>
    <row r="564" spans="3:6" ht="15.95" customHeight="1" x14ac:dyDescent="0.2">
      <c r="C564" s="143"/>
      <c r="D564" s="144"/>
      <c r="E564" s="143"/>
      <c r="F564" s="143"/>
    </row>
    <row r="565" spans="3:6" ht="15.95" customHeight="1" x14ac:dyDescent="0.2">
      <c r="C565" s="143"/>
      <c r="D565" s="144"/>
      <c r="E565" s="143"/>
      <c r="F565" s="143"/>
    </row>
    <row r="566" spans="3:6" ht="15.95" customHeight="1" x14ac:dyDescent="0.2">
      <c r="C566" s="143"/>
      <c r="D566" s="144"/>
      <c r="E566" s="143"/>
      <c r="F566" s="143"/>
    </row>
    <row r="567" spans="3:6" ht="15.95" customHeight="1" x14ac:dyDescent="0.2">
      <c r="C567" s="143"/>
      <c r="D567" s="144"/>
      <c r="E567" s="143"/>
      <c r="F567" s="143"/>
    </row>
    <row r="568" spans="3:6" ht="15.95" customHeight="1" x14ac:dyDescent="0.2">
      <c r="C568" s="143"/>
      <c r="D568" s="144"/>
      <c r="E568" s="143"/>
      <c r="F568" s="143"/>
    </row>
    <row r="569" spans="3:6" ht="15.95" customHeight="1" x14ac:dyDescent="0.2">
      <c r="C569" s="143"/>
      <c r="D569" s="144"/>
      <c r="E569" s="143"/>
      <c r="F569" s="143"/>
    </row>
    <row r="570" spans="3:6" ht="15.95" customHeight="1" x14ac:dyDescent="0.2">
      <c r="C570" s="143"/>
      <c r="D570" s="144"/>
      <c r="E570" s="143"/>
      <c r="F570" s="143"/>
    </row>
    <row r="571" spans="3:6" ht="15.95" customHeight="1" x14ac:dyDescent="0.2">
      <c r="C571" s="143"/>
      <c r="D571" s="144"/>
      <c r="E571" s="143"/>
      <c r="F571" s="143"/>
    </row>
    <row r="572" spans="3:6" ht="15.95" customHeight="1" x14ac:dyDescent="0.2">
      <c r="C572" s="143"/>
      <c r="D572" s="144"/>
      <c r="E572" s="143"/>
      <c r="F572" s="143"/>
    </row>
    <row r="573" spans="3:6" ht="15.95" customHeight="1" x14ac:dyDescent="0.2">
      <c r="C573" s="143"/>
      <c r="D573" s="144"/>
      <c r="E573" s="143"/>
      <c r="F573" s="143"/>
    </row>
    <row r="574" spans="3:6" ht="15.95" customHeight="1" x14ac:dyDescent="0.2">
      <c r="C574" s="143"/>
      <c r="D574" s="144"/>
      <c r="E574" s="143"/>
      <c r="F574" s="143"/>
    </row>
    <row r="575" spans="3:6" ht="15.95" customHeight="1" x14ac:dyDescent="0.2">
      <c r="C575" s="143"/>
      <c r="D575" s="144"/>
      <c r="E575" s="143"/>
      <c r="F575" s="143"/>
    </row>
    <row r="576" spans="3:6" ht="15.95" customHeight="1" x14ac:dyDescent="0.2">
      <c r="C576" s="143"/>
      <c r="D576" s="144"/>
      <c r="E576" s="143"/>
      <c r="F576" s="143"/>
    </row>
    <row r="577" spans="3:6" ht="15.95" customHeight="1" x14ac:dyDescent="0.2">
      <c r="C577" s="143"/>
      <c r="D577" s="144"/>
      <c r="E577" s="143"/>
      <c r="F577" s="143"/>
    </row>
    <row r="578" spans="3:6" ht="15.95" customHeight="1" x14ac:dyDescent="0.2">
      <c r="C578" s="143"/>
      <c r="D578" s="144"/>
      <c r="E578" s="143"/>
      <c r="F578" s="143"/>
    </row>
    <row r="579" spans="3:6" ht="15.95" customHeight="1" x14ac:dyDescent="0.2">
      <c r="C579" s="143"/>
      <c r="D579" s="144"/>
      <c r="E579" s="143"/>
      <c r="F579" s="143"/>
    </row>
    <row r="580" spans="3:6" ht="15.95" customHeight="1" x14ac:dyDescent="0.2">
      <c r="C580" s="143"/>
      <c r="D580" s="144"/>
      <c r="E580" s="143"/>
      <c r="F580" s="143"/>
    </row>
    <row r="581" spans="3:6" ht="15.95" customHeight="1" x14ac:dyDescent="0.2">
      <c r="C581" s="143"/>
      <c r="D581" s="144"/>
      <c r="E581" s="143"/>
      <c r="F581" s="143"/>
    </row>
    <row r="582" spans="3:6" ht="15.95" customHeight="1" x14ac:dyDescent="0.2">
      <c r="C582" s="143"/>
      <c r="D582" s="144"/>
      <c r="E582" s="143"/>
      <c r="F582" s="143"/>
    </row>
    <row r="583" spans="3:6" ht="15.95" customHeight="1" x14ac:dyDescent="0.2">
      <c r="C583" s="143"/>
      <c r="D583" s="144"/>
      <c r="E583" s="143"/>
      <c r="F583" s="143"/>
    </row>
    <row r="584" spans="3:6" ht="15.95" customHeight="1" x14ac:dyDescent="0.2">
      <c r="C584" s="143"/>
      <c r="D584" s="144"/>
      <c r="E584" s="143"/>
      <c r="F584" s="143"/>
    </row>
    <row r="585" spans="3:6" ht="15.95" customHeight="1" x14ac:dyDescent="0.2">
      <c r="C585" s="143"/>
      <c r="D585" s="144"/>
      <c r="E585" s="143"/>
      <c r="F585" s="143"/>
    </row>
    <row r="586" spans="3:6" ht="15.95" customHeight="1" x14ac:dyDescent="0.2">
      <c r="C586" s="143"/>
      <c r="D586" s="144"/>
      <c r="E586" s="143"/>
      <c r="F586" s="143"/>
    </row>
    <row r="587" spans="3:6" ht="15.95" customHeight="1" x14ac:dyDescent="0.2">
      <c r="C587" s="143"/>
      <c r="D587" s="144"/>
      <c r="E587" s="143"/>
      <c r="F587" s="143"/>
    </row>
    <row r="588" spans="3:6" ht="15.95" customHeight="1" x14ac:dyDescent="0.2">
      <c r="C588" s="143"/>
      <c r="D588" s="144"/>
      <c r="E588" s="143"/>
      <c r="F588" s="143"/>
    </row>
    <row r="589" spans="3:6" ht="15.95" customHeight="1" x14ac:dyDescent="0.2">
      <c r="C589" s="143"/>
      <c r="D589" s="144"/>
      <c r="E589" s="143"/>
      <c r="F589" s="143"/>
    </row>
    <row r="590" spans="3:6" ht="15.95" customHeight="1" x14ac:dyDescent="0.2">
      <c r="C590" s="143"/>
      <c r="D590" s="144"/>
      <c r="E590" s="143"/>
      <c r="F590" s="143"/>
    </row>
    <row r="591" spans="3:6" ht="15.95" customHeight="1" x14ac:dyDescent="0.2">
      <c r="C591" s="143"/>
      <c r="D591" s="144"/>
      <c r="E591" s="143"/>
      <c r="F591" s="143"/>
    </row>
    <row r="592" spans="3:6" ht="15.95" customHeight="1" x14ac:dyDescent="0.2">
      <c r="C592" s="143"/>
      <c r="D592" s="144"/>
      <c r="E592" s="143"/>
      <c r="F592" s="143"/>
    </row>
    <row r="593" spans="3:6" ht="15.95" customHeight="1" x14ac:dyDescent="0.2">
      <c r="C593" s="143"/>
      <c r="D593" s="144"/>
      <c r="E593" s="143"/>
      <c r="F593" s="143"/>
    </row>
    <row r="594" spans="3:6" ht="15.95" customHeight="1" x14ac:dyDescent="0.2">
      <c r="C594" s="143"/>
      <c r="D594" s="144"/>
      <c r="E594" s="143"/>
      <c r="F594" s="143"/>
    </row>
    <row r="595" spans="3:6" ht="15.95" customHeight="1" x14ac:dyDescent="0.2">
      <c r="C595" s="143"/>
      <c r="D595" s="144"/>
      <c r="E595" s="143"/>
      <c r="F595" s="143"/>
    </row>
    <row r="596" spans="3:6" ht="15.95" customHeight="1" x14ac:dyDescent="0.2">
      <c r="C596" s="143"/>
      <c r="D596" s="144"/>
      <c r="E596" s="143"/>
      <c r="F596" s="143"/>
    </row>
    <row r="597" spans="3:6" ht="15.95" customHeight="1" x14ac:dyDescent="0.2">
      <c r="C597" s="143"/>
      <c r="D597" s="144"/>
      <c r="E597" s="143"/>
      <c r="F597" s="143"/>
    </row>
    <row r="598" spans="3:6" ht="15.95" customHeight="1" x14ac:dyDescent="0.2">
      <c r="C598" s="143"/>
      <c r="D598" s="144"/>
      <c r="E598" s="143"/>
      <c r="F598" s="143"/>
    </row>
    <row r="599" spans="3:6" ht="15.95" customHeight="1" x14ac:dyDescent="0.2">
      <c r="C599" s="143"/>
      <c r="D599" s="144"/>
      <c r="E599" s="143"/>
      <c r="F599" s="143"/>
    </row>
    <row r="600" spans="3:6" ht="15.95" customHeight="1" x14ac:dyDescent="0.2">
      <c r="C600" s="143"/>
      <c r="D600" s="144"/>
      <c r="E600" s="143"/>
      <c r="F600" s="143"/>
    </row>
    <row r="601" spans="3:6" ht="15.95" customHeight="1" x14ac:dyDescent="0.2">
      <c r="C601" s="143"/>
      <c r="D601" s="144"/>
      <c r="E601" s="143"/>
      <c r="F601" s="143"/>
    </row>
    <row r="602" spans="3:6" ht="15.95" customHeight="1" x14ac:dyDescent="0.2">
      <c r="C602" s="143"/>
      <c r="D602" s="144"/>
      <c r="E602" s="143"/>
      <c r="F602" s="143"/>
    </row>
    <row r="603" spans="3:6" ht="15.95" customHeight="1" x14ac:dyDescent="0.2">
      <c r="C603" s="143"/>
      <c r="D603" s="144"/>
      <c r="E603" s="143"/>
      <c r="F603" s="143"/>
    </row>
    <row r="604" spans="3:6" ht="15.95" customHeight="1" x14ac:dyDescent="0.2">
      <c r="C604" s="143"/>
      <c r="D604" s="144"/>
      <c r="E604" s="143"/>
      <c r="F604" s="143"/>
    </row>
    <row r="605" spans="3:6" ht="15.95" customHeight="1" x14ac:dyDescent="0.2">
      <c r="C605" s="143"/>
      <c r="D605" s="144"/>
      <c r="E605" s="143"/>
      <c r="F605" s="143"/>
    </row>
    <row r="606" spans="3:6" ht="15.95" customHeight="1" x14ac:dyDescent="0.2">
      <c r="C606" s="143"/>
      <c r="D606" s="144"/>
      <c r="E606" s="143"/>
      <c r="F606" s="143"/>
    </row>
    <row r="607" spans="3:6" ht="15.95" customHeight="1" x14ac:dyDescent="0.2">
      <c r="C607" s="143"/>
      <c r="D607" s="144"/>
      <c r="E607" s="143"/>
      <c r="F607" s="143"/>
    </row>
    <row r="608" spans="3:6" ht="15.95" customHeight="1" x14ac:dyDescent="0.2">
      <c r="C608" s="143"/>
      <c r="D608" s="144"/>
      <c r="E608" s="143"/>
      <c r="F608" s="143"/>
    </row>
    <row r="609" spans="3:6" ht="15.95" customHeight="1" x14ac:dyDescent="0.2">
      <c r="C609" s="143"/>
      <c r="D609" s="144"/>
      <c r="E609" s="143"/>
      <c r="F609" s="143"/>
    </row>
    <row r="610" spans="3:6" ht="15.95" customHeight="1" x14ac:dyDescent="0.2">
      <c r="C610" s="143"/>
      <c r="D610" s="144"/>
      <c r="E610" s="143"/>
      <c r="F610" s="143"/>
    </row>
    <row r="611" spans="3:6" ht="15.95" customHeight="1" x14ac:dyDescent="0.2">
      <c r="C611" s="143"/>
      <c r="D611" s="144"/>
      <c r="E611" s="143"/>
      <c r="F611" s="143"/>
    </row>
    <row r="612" spans="3:6" ht="15.95" customHeight="1" x14ac:dyDescent="0.2">
      <c r="C612" s="143"/>
      <c r="D612" s="144"/>
      <c r="E612" s="143"/>
      <c r="F612" s="143"/>
    </row>
    <row r="613" spans="3:6" ht="15.95" customHeight="1" x14ac:dyDescent="0.2">
      <c r="C613" s="143"/>
      <c r="D613" s="144"/>
      <c r="E613" s="143"/>
      <c r="F613" s="143"/>
    </row>
    <row r="614" spans="3:6" ht="15.95" customHeight="1" x14ac:dyDescent="0.2">
      <c r="C614" s="143"/>
      <c r="D614" s="144"/>
      <c r="E614" s="143"/>
      <c r="F614" s="143"/>
    </row>
    <row r="615" spans="3:6" ht="15.95" customHeight="1" x14ac:dyDescent="0.2">
      <c r="C615" s="143"/>
      <c r="D615" s="144"/>
      <c r="E615" s="143"/>
      <c r="F615" s="143"/>
    </row>
    <row r="616" spans="3:6" ht="15.95" customHeight="1" x14ac:dyDescent="0.2">
      <c r="C616" s="143"/>
      <c r="D616" s="144"/>
      <c r="E616" s="143"/>
      <c r="F616" s="143"/>
    </row>
    <row r="617" spans="3:6" ht="15.95" customHeight="1" x14ac:dyDescent="0.2">
      <c r="C617" s="143"/>
      <c r="D617" s="144"/>
      <c r="E617" s="143"/>
      <c r="F617" s="143"/>
    </row>
    <row r="618" spans="3:6" ht="15.95" customHeight="1" x14ac:dyDescent="0.2">
      <c r="C618" s="143"/>
      <c r="D618" s="144"/>
      <c r="E618" s="143"/>
      <c r="F618" s="143"/>
    </row>
    <row r="619" spans="3:6" ht="15.95" customHeight="1" x14ac:dyDescent="0.2">
      <c r="C619" s="143"/>
      <c r="D619" s="144"/>
      <c r="E619" s="143"/>
      <c r="F619" s="143"/>
    </row>
    <row r="620" spans="3:6" ht="15.95" customHeight="1" x14ac:dyDescent="0.2">
      <c r="C620" s="143"/>
      <c r="D620" s="144"/>
      <c r="E620" s="143"/>
      <c r="F620" s="143"/>
    </row>
    <row r="621" spans="3:6" ht="15.95" customHeight="1" x14ac:dyDescent="0.2">
      <c r="C621" s="143"/>
      <c r="D621" s="144"/>
      <c r="E621" s="143"/>
      <c r="F621" s="143"/>
    </row>
    <row r="622" spans="3:6" ht="15.95" customHeight="1" x14ac:dyDescent="0.2">
      <c r="C622" s="143"/>
      <c r="D622" s="144"/>
      <c r="E622" s="143"/>
      <c r="F622" s="143"/>
    </row>
    <row r="623" spans="3:6" ht="15.95" customHeight="1" x14ac:dyDescent="0.2">
      <c r="C623" s="143"/>
      <c r="D623" s="144"/>
      <c r="E623" s="143"/>
      <c r="F623" s="143"/>
    </row>
    <row r="624" spans="3:6" ht="15.95" customHeight="1" x14ac:dyDescent="0.2">
      <c r="C624" s="143"/>
      <c r="D624" s="144"/>
      <c r="E624" s="143"/>
      <c r="F624" s="143"/>
    </row>
    <row r="625" spans="3:6" ht="15.95" customHeight="1" x14ac:dyDescent="0.2">
      <c r="C625" s="143"/>
      <c r="D625" s="144"/>
      <c r="E625" s="143"/>
      <c r="F625" s="143"/>
    </row>
    <row r="626" spans="3:6" ht="15.95" customHeight="1" x14ac:dyDescent="0.2">
      <c r="C626" s="143"/>
      <c r="D626" s="144"/>
      <c r="E626" s="143"/>
      <c r="F626" s="143"/>
    </row>
    <row r="627" spans="3:6" ht="15.95" customHeight="1" x14ac:dyDescent="0.2">
      <c r="C627" s="143"/>
      <c r="D627" s="144"/>
      <c r="E627" s="143"/>
      <c r="F627" s="143"/>
    </row>
    <row r="628" spans="3:6" ht="15.95" customHeight="1" x14ac:dyDescent="0.2">
      <c r="C628" s="143"/>
      <c r="D628" s="144"/>
      <c r="E628" s="143"/>
      <c r="F628" s="143"/>
    </row>
    <row r="629" spans="3:6" ht="15.95" customHeight="1" x14ac:dyDescent="0.2">
      <c r="C629" s="143"/>
      <c r="D629" s="144"/>
      <c r="E629" s="143"/>
      <c r="F629" s="143"/>
    </row>
    <row r="630" spans="3:6" ht="15.95" customHeight="1" x14ac:dyDescent="0.2">
      <c r="C630" s="143"/>
      <c r="D630" s="144"/>
      <c r="E630" s="143"/>
      <c r="F630" s="143"/>
    </row>
    <row r="631" spans="3:6" ht="15.95" customHeight="1" x14ac:dyDescent="0.2">
      <c r="C631" s="143"/>
      <c r="D631" s="144"/>
      <c r="E631" s="143"/>
      <c r="F631" s="143"/>
    </row>
    <row r="632" spans="3:6" ht="15.95" customHeight="1" x14ac:dyDescent="0.2">
      <c r="C632" s="143"/>
      <c r="D632" s="144"/>
      <c r="E632" s="143"/>
      <c r="F632" s="143"/>
    </row>
    <row r="633" spans="3:6" ht="15.95" customHeight="1" x14ac:dyDescent="0.2">
      <c r="C633" s="143"/>
      <c r="D633" s="144"/>
      <c r="E633" s="143"/>
      <c r="F633" s="143"/>
    </row>
    <row r="634" spans="3:6" ht="15.95" customHeight="1" x14ac:dyDescent="0.2">
      <c r="C634" s="143"/>
      <c r="D634" s="144"/>
      <c r="E634" s="143"/>
      <c r="F634" s="143"/>
    </row>
    <row r="635" spans="3:6" ht="15.95" customHeight="1" x14ac:dyDescent="0.2">
      <c r="C635" s="143"/>
      <c r="D635" s="144"/>
      <c r="E635" s="143"/>
      <c r="F635" s="143"/>
    </row>
    <row r="636" spans="3:6" ht="15.95" customHeight="1" x14ac:dyDescent="0.2">
      <c r="C636" s="143"/>
      <c r="D636" s="144"/>
      <c r="E636" s="143"/>
      <c r="F636" s="143"/>
    </row>
    <row r="637" spans="3:6" ht="15.95" customHeight="1" x14ac:dyDescent="0.2">
      <c r="C637" s="143"/>
      <c r="D637" s="144"/>
      <c r="E637" s="143"/>
      <c r="F637" s="143"/>
    </row>
    <row r="638" spans="3:6" ht="15.95" customHeight="1" x14ac:dyDescent="0.2">
      <c r="C638" s="143"/>
      <c r="D638" s="144"/>
      <c r="E638" s="143"/>
      <c r="F638" s="143"/>
    </row>
    <row r="639" spans="3:6" ht="15.95" customHeight="1" x14ac:dyDescent="0.2">
      <c r="C639" s="143"/>
      <c r="D639" s="144"/>
      <c r="E639" s="143"/>
      <c r="F639" s="143"/>
    </row>
    <row r="640" spans="3:6" ht="15.95" customHeight="1" x14ac:dyDescent="0.2">
      <c r="C640" s="143"/>
      <c r="D640" s="144"/>
      <c r="E640" s="143"/>
      <c r="F640" s="143"/>
    </row>
    <row r="641" spans="3:6" ht="15.95" customHeight="1" x14ac:dyDescent="0.2">
      <c r="C641" s="143"/>
      <c r="D641" s="144"/>
      <c r="E641" s="143"/>
      <c r="F641" s="143"/>
    </row>
    <row r="642" spans="3:6" ht="15.95" customHeight="1" x14ac:dyDescent="0.2">
      <c r="C642" s="143"/>
      <c r="D642" s="144"/>
      <c r="E642" s="143"/>
      <c r="F642" s="143"/>
    </row>
    <row r="643" spans="3:6" ht="15.95" customHeight="1" x14ac:dyDescent="0.2">
      <c r="C643" s="143"/>
      <c r="D643" s="144"/>
      <c r="E643" s="143"/>
      <c r="F643" s="143"/>
    </row>
    <row r="644" spans="3:6" ht="15.95" customHeight="1" x14ac:dyDescent="0.2">
      <c r="C644" s="143"/>
      <c r="D644" s="144"/>
      <c r="E644" s="143"/>
      <c r="F644" s="143"/>
    </row>
    <row r="645" spans="3:6" ht="15.95" customHeight="1" x14ac:dyDescent="0.2">
      <c r="C645" s="143"/>
      <c r="D645" s="144"/>
      <c r="E645" s="143"/>
      <c r="F645" s="143"/>
    </row>
    <row r="646" spans="3:6" ht="15.95" customHeight="1" x14ac:dyDescent="0.2">
      <c r="C646" s="143"/>
      <c r="D646" s="144"/>
      <c r="E646" s="143"/>
      <c r="F646" s="143"/>
    </row>
    <row r="647" spans="3:6" ht="15.95" customHeight="1" x14ac:dyDescent="0.2">
      <c r="C647" s="143"/>
      <c r="D647" s="144"/>
      <c r="E647" s="143"/>
      <c r="F647" s="143"/>
    </row>
    <row r="648" spans="3:6" ht="15.95" customHeight="1" x14ac:dyDescent="0.2">
      <c r="C648" s="143"/>
      <c r="D648" s="144"/>
      <c r="E648" s="143"/>
      <c r="F648" s="143"/>
    </row>
    <row r="649" spans="3:6" ht="15.95" customHeight="1" x14ac:dyDescent="0.2">
      <c r="C649" s="143"/>
      <c r="D649" s="144"/>
      <c r="E649" s="143"/>
      <c r="F649" s="143"/>
    </row>
    <row r="650" spans="3:6" ht="15.95" customHeight="1" x14ac:dyDescent="0.2">
      <c r="C650" s="143"/>
      <c r="D650" s="144"/>
      <c r="E650" s="143"/>
      <c r="F650" s="143"/>
    </row>
    <row r="651" spans="3:6" ht="15.95" customHeight="1" x14ac:dyDescent="0.2">
      <c r="C651" s="143"/>
      <c r="D651" s="144"/>
      <c r="E651" s="143"/>
      <c r="F651" s="143"/>
    </row>
    <row r="652" spans="3:6" ht="15.95" customHeight="1" x14ac:dyDescent="0.2">
      <c r="C652" s="143"/>
      <c r="D652" s="144"/>
      <c r="E652" s="143"/>
      <c r="F652" s="143"/>
    </row>
    <row r="653" spans="3:6" ht="15.95" customHeight="1" x14ac:dyDescent="0.2">
      <c r="C653" s="143"/>
      <c r="D653" s="144"/>
      <c r="E653" s="143"/>
      <c r="F653" s="143"/>
    </row>
    <row r="654" spans="3:6" ht="15.95" customHeight="1" x14ac:dyDescent="0.2">
      <c r="C654" s="143"/>
      <c r="D654" s="144"/>
      <c r="E654" s="143"/>
      <c r="F654" s="143"/>
    </row>
    <row r="655" spans="3:6" ht="15.95" customHeight="1" x14ac:dyDescent="0.2">
      <c r="C655" s="143"/>
      <c r="D655" s="144"/>
      <c r="E655" s="143"/>
      <c r="F655" s="143"/>
    </row>
    <row r="656" spans="3:6" ht="15.95" customHeight="1" x14ac:dyDescent="0.2">
      <c r="C656" s="143"/>
      <c r="D656" s="144"/>
      <c r="E656" s="143"/>
      <c r="F656" s="143"/>
    </row>
    <row r="657" spans="3:6" ht="15.95" customHeight="1" x14ac:dyDescent="0.2">
      <c r="C657" s="143"/>
      <c r="D657" s="144"/>
      <c r="E657" s="143"/>
      <c r="F657" s="143"/>
    </row>
    <row r="658" spans="3:6" ht="15.95" customHeight="1" x14ac:dyDescent="0.2">
      <c r="C658" s="143"/>
      <c r="D658" s="144"/>
      <c r="E658" s="143"/>
      <c r="F658" s="143"/>
    </row>
    <row r="659" spans="3:6" ht="15.95" customHeight="1" x14ac:dyDescent="0.2">
      <c r="C659" s="143"/>
      <c r="D659" s="144"/>
      <c r="E659" s="143"/>
      <c r="F659" s="143"/>
    </row>
    <row r="660" spans="3:6" ht="15.95" customHeight="1" x14ac:dyDescent="0.2">
      <c r="C660" s="143"/>
      <c r="D660" s="144"/>
      <c r="E660" s="143"/>
      <c r="F660" s="143"/>
    </row>
    <row r="661" spans="3:6" ht="15.95" customHeight="1" x14ac:dyDescent="0.2">
      <c r="C661" s="143"/>
      <c r="D661" s="144"/>
      <c r="E661" s="143"/>
      <c r="F661" s="143"/>
    </row>
    <row r="662" spans="3:6" ht="15.95" customHeight="1" x14ac:dyDescent="0.2">
      <c r="C662" s="143"/>
      <c r="D662" s="144"/>
      <c r="E662" s="143"/>
      <c r="F662" s="143"/>
    </row>
    <row r="663" spans="3:6" ht="15.95" customHeight="1" x14ac:dyDescent="0.2">
      <c r="C663" s="143"/>
      <c r="D663" s="144"/>
      <c r="E663" s="143"/>
      <c r="F663" s="143"/>
    </row>
    <row r="664" spans="3:6" ht="15.95" customHeight="1" x14ac:dyDescent="0.2">
      <c r="C664" s="143"/>
      <c r="D664" s="144"/>
      <c r="E664" s="143"/>
      <c r="F664" s="143"/>
    </row>
    <row r="665" spans="3:6" ht="15.95" customHeight="1" x14ac:dyDescent="0.2">
      <c r="C665" s="143"/>
      <c r="D665" s="144"/>
      <c r="E665" s="143"/>
      <c r="F665" s="143"/>
    </row>
    <row r="666" spans="3:6" ht="15.95" customHeight="1" x14ac:dyDescent="0.2">
      <c r="C666" s="143"/>
      <c r="D666" s="144"/>
      <c r="E666" s="143"/>
      <c r="F666" s="143"/>
    </row>
    <row r="667" spans="3:6" ht="15.95" customHeight="1" x14ac:dyDescent="0.2">
      <c r="C667" s="143"/>
      <c r="D667" s="144"/>
      <c r="E667" s="143"/>
      <c r="F667" s="143"/>
    </row>
    <row r="668" spans="3:6" ht="15.95" customHeight="1" x14ac:dyDescent="0.2">
      <c r="C668" s="143"/>
      <c r="D668" s="144"/>
      <c r="E668" s="143"/>
      <c r="F668" s="143"/>
    </row>
    <row r="669" spans="3:6" ht="15.95" customHeight="1" x14ac:dyDescent="0.2">
      <c r="C669" s="143"/>
      <c r="D669" s="144"/>
      <c r="E669" s="143"/>
      <c r="F669" s="143"/>
    </row>
    <row r="670" spans="3:6" ht="15.95" customHeight="1" x14ac:dyDescent="0.2">
      <c r="C670" s="143"/>
      <c r="D670" s="144"/>
      <c r="E670" s="143"/>
      <c r="F670" s="143"/>
    </row>
    <row r="671" spans="3:6" ht="15.95" customHeight="1" x14ac:dyDescent="0.2">
      <c r="C671" s="143"/>
      <c r="D671" s="144"/>
      <c r="E671" s="143"/>
      <c r="F671" s="143"/>
    </row>
    <row r="672" spans="3:6" ht="15.95" customHeight="1" x14ac:dyDescent="0.2">
      <c r="C672" s="143"/>
      <c r="D672" s="144"/>
      <c r="E672" s="143"/>
      <c r="F672" s="143"/>
    </row>
    <row r="673" spans="3:6" ht="15.95" customHeight="1" x14ac:dyDescent="0.2">
      <c r="C673" s="143"/>
      <c r="D673" s="144"/>
      <c r="E673" s="143"/>
      <c r="F673" s="143"/>
    </row>
    <row r="674" spans="3:6" ht="15.95" customHeight="1" x14ac:dyDescent="0.2">
      <c r="C674" s="143"/>
      <c r="D674" s="144"/>
      <c r="E674" s="143"/>
      <c r="F674" s="143"/>
    </row>
    <row r="675" spans="3:6" ht="15.95" customHeight="1" x14ac:dyDescent="0.2">
      <c r="C675" s="143"/>
      <c r="D675" s="144"/>
      <c r="E675" s="143"/>
      <c r="F675" s="143"/>
    </row>
    <row r="676" spans="3:6" ht="15.95" customHeight="1" x14ac:dyDescent="0.2">
      <c r="C676" s="143"/>
      <c r="D676" s="144"/>
      <c r="E676" s="143"/>
      <c r="F676" s="143"/>
    </row>
    <row r="677" spans="3:6" ht="15.95" customHeight="1" x14ac:dyDescent="0.2">
      <c r="C677" s="143"/>
      <c r="D677" s="144"/>
      <c r="E677" s="143"/>
      <c r="F677" s="143"/>
    </row>
    <row r="678" spans="3:6" ht="15.95" customHeight="1" x14ac:dyDescent="0.2">
      <c r="C678" s="143"/>
      <c r="D678" s="144"/>
      <c r="E678" s="143"/>
      <c r="F678" s="143"/>
    </row>
    <row r="679" spans="3:6" ht="15.95" customHeight="1" x14ac:dyDescent="0.2">
      <c r="C679" s="143"/>
      <c r="D679" s="144"/>
      <c r="E679" s="143"/>
      <c r="F679" s="143"/>
    </row>
    <row r="680" spans="3:6" ht="15.95" customHeight="1" x14ac:dyDescent="0.2">
      <c r="C680" s="143"/>
      <c r="D680" s="144"/>
      <c r="E680" s="143"/>
      <c r="F680" s="143"/>
    </row>
    <row r="681" spans="3:6" ht="15.95" customHeight="1" x14ac:dyDescent="0.2">
      <c r="C681" s="143"/>
      <c r="D681" s="144"/>
      <c r="E681" s="143"/>
      <c r="F681" s="143"/>
    </row>
    <row r="682" spans="3:6" ht="15.95" customHeight="1" x14ac:dyDescent="0.2">
      <c r="C682" s="143"/>
      <c r="D682" s="144"/>
      <c r="E682" s="143"/>
      <c r="F682" s="143"/>
    </row>
    <row r="683" spans="3:6" ht="15.95" customHeight="1" x14ac:dyDescent="0.2">
      <c r="C683" s="143"/>
      <c r="D683" s="144"/>
      <c r="E683" s="143"/>
      <c r="F683" s="143"/>
    </row>
    <row r="684" spans="3:6" ht="15.95" customHeight="1" x14ac:dyDescent="0.2">
      <c r="C684" s="143"/>
      <c r="D684" s="144"/>
      <c r="E684" s="143"/>
      <c r="F684" s="143"/>
    </row>
    <row r="685" spans="3:6" ht="15.95" customHeight="1" x14ac:dyDescent="0.2">
      <c r="C685" s="143"/>
      <c r="D685" s="144"/>
      <c r="E685" s="143"/>
      <c r="F685" s="143"/>
    </row>
    <row r="686" spans="3:6" ht="15.95" customHeight="1" x14ac:dyDescent="0.2">
      <c r="C686" s="143"/>
      <c r="D686" s="144"/>
      <c r="E686" s="143"/>
      <c r="F686" s="143"/>
    </row>
    <row r="687" spans="3:6" ht="15.95" customHeight="1" x14ac:dyDescent="0.2">
      <c r="C687" s="143"/>
      <c r="D687" s="144"/>
      <c r="E687" s="143"/>
      <c r="F687" s="143"/>
    </row>
    <row r="688" spans="3:6" ht="15.95" customHeight="1" x14ac:dyDescent="0.2">
      <c r="C688" s="143"/>
      <c r="D688" s="144"/>
      <c r="E688" s="143"/>
      <c r="F688" s="143"/>
    </row>
    <row r="689" spans="3:6" ht="15.95" customHeight="1" x14ac:dyDescent="0.2">
      <c r="C689" s="143"/>
      <c r="D689" s="144"/>
      <c r="E689" s="143"/>
      <c r="F689" s="143"/>
    </row>
    <row r="690" spans="3:6" ht="15.95" customHeight="1" x14ac:dyDescent="0.2">
      <c r="C690" s="143"/>
      <c r="D690" s="144"/>
      <c r="E690" s="143"/>
      <c r="F690" s="143"/>
    </row>
    <row r="691" spans="3:6" ht="15.95" customHeight="1" x14ac:dyDescent="0.2">
      <c r="C691" s="143"/>
      <c r="D691" s="144"/>
      <c r="E691" s="143"/>
      <c r="F691" s="143"/>
    </row>
    <row r="692" spans="3:6" ht="15.95" customHeight="1" x14ac:dyDescent="0.2">
      <c r="C692" s="143"/>
      <c r="D692" s="144"/>
      <c r="E692" s="143"/>
      <c r="F692" s="143"/>
    </row>
    <row r="693" spans="3:6" ht="15.95" customHeight="1" x14ac:dyDescent="0.2">
      <c r="C693" s="143"/>
      <c r="D693" s="144"/>
      <c r="E693" s="143"/>
      <c r="F693" s="143"/>
    </row>
    <row r="694" spans="3:6" ht="15.95" customHeight="1" x14ac:dyDescent="0.2">
      <c r="C694" s="143"/>
      <c r="D694" s="144"/>
      <c r="E694" s="143"/>
      <c r="F694" s="143"/>
    </row>
    <row r="695" spans="3:6" ht="15.95" customHeight="1" x14ac:dyDescent="0.2">
      <c r="C695" s="143"/>
      <c r="D695" s="144"/>
      <c r="E695" s="143"/>
      <c r="F695" s="143"/>
    </row>
    <row r="696" spans="3:6" ht="15.95" customHeight="1" x14ac:dyDescent="0.2">
      <c r="C696" s="143"/>
      <c r="D696" s="144"/>
      <c r="E696" s="143"/>
      <c r="F696" s="143"/>
    </row>
    <row r="697" spans="3:6" ht="15.95" customHeight="1" x14ac:dyDescent="0.2">
      <c r="C697" s="143"/>
      <c r="D697" s="144"/>
      <c r="E697" s="143"/>
      <c r="F697" s="143"/>
    </row>
    <row r="698" spans="3:6" ht="15.95" customHeight="1" x14ac:dyDescent="0.2">
      <c r="C698" s="143"/>
      <c r="D698" s="144"/>
      <c r="E698" s="143"/>
      <c r="F698" s="143"/>
    </row>
    <row r="699" spans="3:6" ht="15.95" customHeight="1" x14ac:dyDescent="0.2">
      <c r="C699" s="143"/>
      <c r="D699" s="144"/>
      <c r="E699" s="143"/>
      <c r="F699" s="143"/>
    </row>
    <row r="700" spans="3:6" ht="15.95" customHeight="1" x14ac:dyDescent="0.2">
      <c r="C700" s="143"/>
      <c r="D700" s="144"/>
      <c r="E700" s="143"/>
      <c r="F700" s="143"/>
    </row>
    <row r="701" spans="3:6" ht="15.95" customHeight="1" x14ac:dyDescent="0.2">
      <c r="C701" s="143"/>
      <c r="D701" s="144"/>
      <c r="E701" s="143"/>
      <c r="F701" s="143"/>
    </row>
    <row r="702" spans="3:6" ht="15.95" customHeight="1" x14ac:dyDescent="0.2">
      <c r="C702" s="143"/>
      <c r="D702" s="144"/>
      <c r="E702" s="143"/>
      <c r="F702" s="143"/>
    </row>
    <row r="703" spans="3:6" ht="15.95" customHeight="1" x14ac:dyDescent="0.2">
      <c r="C703" s="143"/>
      <c r="D703" s="144"/>
      <c r="E703" s="143"/>
      <c r="F703" s="143"/>
    </row>
    <row r="704" spans="3:6" ht="15.95" customHeight="1" x14ac:dyDescent="0.2">
      <c r="C704" s="143"/>
      <c r="D704" s="144"/>
      <c r="E704" s="143"/>
      <c r="F704" s="143"/>
    </row>
    <row r="705" spans="3:6" ht="15.95" customHeight="1" x14ac:dyDescent="0.2">
      <c r="C705" s="143"/>
      <c r="D705" s="144"/>
      <c r="E705" s="143"/>
      <c r="F705" s="143"/>
    </row>
    <row r="706" spans="3:6" ht="15.95" customHeight="1" x14ac:dyDescent="0.2">
      <c r="C706" s="143"/>
      <c r="D706" s="144"/>
      <c r="E706" s="143"/>
      <c r="F706" s="143"/>
    </row>
    <row r="707" spans="3:6" ht="15.95" customHeight="1" x14ac:dyDescent="0.2">
      <c r="C707" s="143"/>
      <c r="D707" s="144"/>
      <c r="E707" s="143"/>
      <c r="F707" s="143"/>
    </row>
    <row r="708" spans="3:6" ht="15.95" customHeight="1" x14ac:dyDescent="0.2">
      <c r="C708" s="143"/>
      <c r="D708" s="144"/>
      <c r="E708" s="143"/>
      <c r="F708" s="143"/>
    </row>
    <row r="709" spans="3:6" ht="15.95" customHeight="1" x14ac:dyDescent="0.2">
      <c r="C709" s="143"/>
      <c r="D709" s="144"/>
      <c r="E709" s="143"/>
      <c r="F709" s="143"/>
    </row>
    <row r="710" spans="3:6" ht="15.95" customHeight="1" x14ac:dyDescent="0.2">
      <c r="C710" s="143"/>
      <c r="D710" s="144"/>
      <c r="E710" s="143"/>
      <c r="F710" s="143"/>
    </row>
    <row r="711" spans="3:6" ht="15.95" customHeight="1" x14ac:dyDescent="0.2">
      <c r="C711" s="143"/>
      <c r="D711" s="144"/>
      <c r="E711" s="143"/>
      <c r="F711" s="143"/>
    </row>
    <row r="712" spans="3:6" ht="15.95" customHeight="1" x14ac:dyDescent="0.2">
      <c r="C712" s="143"/>
      <c r="D712" s="144"/>
      <c r="E712" s="143"/>
      <c r="F712" s="143"/>
    </row>
    <row r="713" spans="3:6" ht="15.95" customHeight="1" x14ac:dyDescent="0.2">
      <c r="C713" s="143"/>
      <c r="D713" s="144"/>
      <c r="E713" s="143"/>
      <c r="F713" s="143"/>
    </row>
    <row r="714" spans="3:6" ht="15.95" customHeight="1" x14ac:dyDescent="0.2">
      <c r="C714" s="143"/>
      <c r="D714" s="144"/>
      <c r="E714" s="143"/>
      <c r="F714" s="143"/>
    </row>
    <row r="715" spans="3:6" ht="15.95" customHeight="1" x14ac:dyDescent="0.2">
      <c r="C715" s="143"/>
      <c r="D715" s="144"/>
      <c r="E715" s="143"/>
      <c r="F715" s="143"/>
    </row>
    <row r="716" spans="3:6" ht="15.95" customHeight="1" x14ac:dyDescent="0.2">
      <c r="C716" s="143"/>
      <c r="D716" s="144"/>
      <c r="E716" s="143"/>
      <c r="F716" s="143"/>
    </row>
    <row r="717" spans="3:6" ht="15.95" customHeight="1" x14ac:dyDescent="0.2">
      <c r="C717" s="143"/>
      <c r="D717" s="144"/>
      <c r="E717" s="143"/>
      <c r="F717" s="143"/>
    </row>
    <row r="718" spans="3:6" ht="15.95" customHeight="1" x14ac:dyDescent="0.2">
      <c r="C718" s="143"/>
      <c r="D718" s="144"/>
      <c r="E718" s="143"/>
      <c r="F718" s="143"/>
    </row>
    <row r="719" spans="3:6" ht="15.95" customHeight="1" x14ac:dyDescent="0.2">
      <c r="C719" s="143"/>
      <c r="D719" s="144"/>
      <c r="E719" s="143"/>
      <c r="F719" s="143"/>
    </row>
    <row r="720" spans="3:6" ht="15.95" customHeight="1" x14ac:dyDescent="0.2">
      <c r="C720" s="143"/>
      <c r="D720" s="144"/>
      <c r="E720" s="143"/>
      <c r="F720" s="143"/>
    </row>
    <row r="721" spans="3:6" ht="15.95" customHeight="1" x14ac:dyDescent="0.2">
      <c r="C721" s="143"/>
      <c r="D721" s="144"/>
      <c r="E721" s="143"/>
      <c r="F721" s="143"/>
    </row>
    <row r="722" spans="3:6" ht="15.95" customHeight="1" x14ac:dyDescent="0.2">
      <c r="C722" s="143"/>
      <c r="D722" s="144"/>
      <c r="E722" s="143"/>
      <c r="F722" s="143"/>
    </row>
    <row r="723" spans="3:6" ht="15.95" customHeight="1" x14ac:dyDescent="0.2">
      <c r="C723" s="143"/>
      <c r="D723" s="144"/>
      <c r="E723" s="143"/>
      <c r="F723" s="143"/>
    </row>
    <row r="724" spans="3:6" ht="15.95" customHeight="1" x14ac:dyDescent="0.2">
      <c r="C724" s="143"/>
      <c r="D724" s="144"/>
      <c r="E724" s="143"/>
      <c r="F724" s="143"/>
    </row>
    <row r="725" spans="3:6" ht="15.95" customHeight="1" x14ac:dyDescent="0.2">
      <c r="C725" s="143"/>
      <c r="D725" s="144"/>
      <c r="E725" s="143"/>
      <c r="F725" s="143"/>
    </row>
    <row r="726" spans="3:6" ht="15.95" customHeight="1" x14ac:dyDescent="0.2">
      <c r="C726" s="143"/>
      <c r="D726" s="144"/>
      <c r="E726" s="143"/>
      <c r="F726" s="143"/>
    </row>
    <row r="727" spans="3:6" ht="15.95" customHeight="1" x14ac:dyDescent="0.2">
      <c r="C727" s="143"/>
      <c r="D727" s="144"/>
      <c r="E727" s="143"/>
      <c r="F727" s="143"/>
    </row>
    <row r="728" spans="3:6" ht="15.95" customHeight="1" x14ac:dyDescent="0.2">
      <c r="C728" s="143"/>
      <c r="D728" s="144"/>
      <c r="E728" s="143"/>
      <c r="F728" s="143"/>
    </row>
    <row r="729" spans="3:6" ht="15.95" customHeight="1" x14ac:dyDescent="0.2">
      <c r="C729" s="143"/>
      <c r="D729" s="144"/>
      <c r="E729" s="143"/>
      <c r="F729" s="143"/>
    </row>
    <row r="730" spans="3:6" ht="15.95" customHeight="1" x14ac:dyDescent="0.2">
      <c r="C730" s="143"/>
      <c r="D730" s="144"/>
      <c r="E730" s="143"/>
      <c r="F730" s="143"/>
    </row>
    <row r="731" spans="3:6" ht="15.95" customHeight="1" x14ac:dyDescent="0.2">
      <c r="C731" s="143"/>
      <c r="D731" s="144"/>
      <c r="E731" s="143"/>
      <c r="F731" s="143"/>
    </row>
    <row r="732" spans="3:6" ht="15.95" customHeight="1" x14ac:dyDescent="0.2">
      <c r="C732" s="143"/>
      <c r="D732" s="144"/>
      <c r="E732" s="143"/>
      <c r="F732" s="143"/>
    </row>
    <row r="733" spans="3:6" ht="15.95" customHeight="1" x14ac:dyDescent="0.2">
      <c r="C733" s="143"/>
      <c r="D733" s="144"/>
      <c r="E733" s="143"/>
      <c r="F733" s="143"/>
    </row>
    <row r="734" spans="3:6" ht="15.95" customHeight="1" x14ac:dyDescent="0.2">
      <c r="C734" s="143"/>
      <c r="D734" s="144"/>
      <c r="E734" s="143"/>
      <c r="F734" s="143"/>
    </row>
    <row r="735" spans="3:6" ht="15.95" customHeight="1" x14ac:dyDescent="0.2">
      <c r="C735" s="143"/>
      <c r="D735" s="144"/>
      <c r="E735" s="143"/>
      <c r="F735" s="143"/>
    </row>
    <row r="736" spans="3:6" ht="15.95" customHeight="1" x14ac:dyDescent="0.2">
      <c r="C736" s="143"/>
      <c r="D736" s="144"/>
      <c r="E736" s="143"/>
      <c r="F736" s="143"/>
    </row>
    <row r="737" spans="3:6" ht="15.95" customHeight="1" x14ac:dyDescent="0.2">
      <c r="C737" s="143"/>
      <c r="D737" s="144"/>
      <c r="E737" s="143"/>
      <c r="F737" s="143"/>
    </row>
    <row r="738" spans="3:6" ht="15.95" customHeight="1" x14ac:dyDescent="0.2">
      <c r="C738" s="143"/>
      <c r="D738" s="144"/>
      <c r="E738" s="143"/>
      <c r="F738" s="143"/>
    </row>
    <row r="739" spans="3:6" ht="15.95" customHeight="1" x14ac:dyDescent="0.2">
      <c r="C739" s="143"/>
      <c r="D739" s="144"/>
      <c r="E739" s="143"/>
      <c r="F739" s="143"/>
    </row>
    <row r="740" spans="3:6" ht="15.95" customHeight="1" x14ac:dyDescent="0.2">
      <c r="C740" s="143"/>
      <c r="D740" s="144"/>
      <c r="E740" s="143"/>
      <c r="F740" s="143"/>
    </row>
    <row r="741" spans="3:6" ht="15.95" customHeight="1" x14ac:dyDescent="0.2">
      <c r="C741" s="143"/>
      <c r="D741" s="144"/>
      <c r="E741" s="143"/>
      <c r="F741" s="143"/>
    </row>
    <row r="742" spans="3:6" ht="15.95" customHeight="1" x14ac:dyDescent="0.2">
      <c r="C742" s="143"/>
      <c r="D742" s="144"/>
      <c r="E742" s="143"/>
      <c r="F742" s="143"/>
    </row>
    <row r="743" spans="3:6" ht="15.95" customHeight="1" x14ac:dyDescent="0.2">
      <c r="C743" s="143"/>
      <c r="D743" s="144"/>
      <c r="E743" s="143"/>
      <c r="F743" s="143"/>
    </row>
    <row r="744" spans="3:6" ht="15.95" customHeight="1" x14ac:dyDescent="0.2">
      <c r="C744" s="143"/>
      <c r="D744" s="144"/>
      <c r="E744" s="143"/>
      <c r="F744" s="143"/>
    </row>
    <row r="745" spans="3:6" ht="15.95" customHeight="1" x14ac:dyDescent="0.2">
      <c r="C745" s="143"/>
      <c r="D745" s="144"/>
      <c r="E745" s="143"/>
      <c r="F745" s="143"/>
    </row>
    <row r="746" spans="3:6" ht="15.95" customHeight="1" x14ac:dyDescent="0.2">
      <c r="C746" s="143"/>
      <c r="D746" s="144"/>
      <c r="E746" s="143"/>
      <c r="F746" s="143"/>
    </row>
    <row r="747" spans="3:6" ht="15.95" customHeight="1" x14ac:dyDescent="0.2">
      <c r="C747" s="143"/>
      <c r="D747" s="144"/>
      <c r="E747" s="143"/>
      <c r="F747" s="143"/>
    </row>
    <row r="748" spans="3:6" ht="15.95" customHeight="1" x14ac:dyDescent="0.2">
      <c r="C748" s="143"/>
      <c r="D748" s="144"/>
      <c r="E748" s="143"/>
      <c r="F748" s="143"/>
    </row>
    <row r="749" spans="3:6" ht="15.95" customHeight="1" x14ac:dyDescent="0.2">
      <c r="C749" s="143"/>
      <c r="D749" s="144"/>
      <c r="E749" s="143"/>
      <c r="F749" s="143"/>
    </row>
    <row r="750" spans="3:6" ht="15.95" customHeight="1" x14ac:dyDescent="0.2">
      <c r="C750" s="143"/>
      <c r="D750" s="144"/>
      <c r="E750" s="143"/>
      <c r="F750" s="143"/>
    </row>
    <row r="751" spans="3:6" ht="15.95" customHeight="1" x14ac:dyDescent="0.2">
      <c r="C751" s="143"/>
      <c r="D751" s="144"/>
      <c r="E751" s="143"/>
      <c r="F751" s="143"/>
    </row>
    <row r="752" spans="3:6" ht="15.95" customHeight="1" x14ac:dyDescent="0.2">
      <c r="C752" s="143"/>
      <c r="D752" s="144"/>
      <c r="E752" s="143"/>
      <c r="F752" s="143"/>
    </row>
    <row r="753" spans="3:6" ht="15.95" customHeight="1" x14ac:dyDescent="0.2">
      <c r="C753" s="143"/>
      <c r="D753" s="144"/>
      <c r="E753" s="143"/>
      <c r="F753" s="143"/>
    </row>
    <row r="754" spans="3:6" ht="15.95" customHeight="1" x14ac:dyDescent="0.2">
      <c r="C754" s="143"/>
      <c r="D754" s="144"/>
      <c r="E754" s="143"/>
      <c r="F754" s="143"/>
    </row>
    <row r="755" spans="3:6" ht="15.95" customHeight="1" x14ac:dyDescent="0.2">
      <c r="C755" s="143"/>
      <c r="D755" s="144"/>
      <c r="E755" s="143"/>
      <c r="F755" s="143"/>
    </row>
    <row r="756" spans="3:6" ht="15.95" customHeight="1" x14ac:dyDescent="0.2">
      <c r="C756" s="143"/>
      <c r="D756" s="144"/>
      <c r="E756" s="143"/>
      <c r="F756" s="143"/>
    </row>
    <row r="757" spans="3:6" ht="15.95" customHeight="1" x14ac:dyDescent="0.2">
      <c r="C757" s="143"/>
      <c r="D757" s="144"/>
      <c r="E757" s="143"/>
      <c r="F757" s="143"/>
    </row>
    <row r="758" spans="3:6" ht="15.95" customHeight="1" x14ac:dyDescent="0.2">
      <c r="C758" s="143"/>
      <c r="D758" s="144"/>
      <c r="E758" s="143"/>
      <c r="F758" s="143"/>
    </row>
    <row r="759" spans="3:6" ht="15.95" customHeight="1" x14ac:dyDescent="0.2">
      <c r="C759" s="143"/>
      <c r="D759" s="144"/>
      <c r="E759" s="143"/>
      <c r="F759" s="143"/>
    </row>
    <row r="760" spans="3:6" ht="15.95" customHeight="1" x14ac:dyDescent="0.2">
      <c r="C760" s="143"/>
      <c r="D760" s="144"/>
      <c r="E760" s="143"/>
      <c r="F760" s="143"/>
    </row>
    <row r="761" spans="3:6" ht="15.95" customHeight="1" x14ac:dyDescent="0.2">
      <c r="C761" s="143"/>
      <c r="D761" s="144"/>
      <c r="E761" s="143"/>
      <c r="F761" s="143"/>
    </row>
    <row r="762" spans="3:6" ht="15.95" customHeight="1" x14ac:dyDescent="0.2">
      <c r="C762" s="143"/>
      <c r="D762" s="144"/>
      <c r="E762" s="143"/>
      <c r="F762" s="143"/>
    </row>
    <row r="763" spans="3:6" ht="15.95" customHeight="1" x14ac:dyDescent="0.2">
      <c r="C763" s="143"/>
      <c r="D763" s="144"/>
      <c r="E763" s="143"/>
      <c r="F763" s="143"/>
    </row>
    <row r="764" spans="3:6" ht="15.95" customHeight="1" x14ac:dyDescent="0.2">
      <c r="C764" s="143"/>
      <c r="D764" s="144"/>
      <c r="E764" s="143"/>
      <c r="F764" s="143"/>
    </row>
    <row r="765" spans="3:6" ht="15.95" customHeight="1" x14ac:dyDescent="0.2">
      <c r="C765" s="143"/>
      <c r="D765" s="144"/>
      <c r="E765" s="143"/>
      <c r="F765" s="143"/>
    </row>
    <row r="766" spans="3:6" ht="15.95" customHeight="1" x14ac:dyDescent="0.2">
      <c r="C766" s="143"/>
      <c r="D766" s="144"/>
      <c r="E766" s="143"/>
      <c r="F766" s="143"/>
    </row>
    <row r="767" spans="3:6" ht="15.95" customHeight="1" x14ac:dyDescent="0.2">
      <c r="C767" s="143"/>
      <c r="D767" s="144"/>
      <c r="E767" s="143"/>
      <c r="F767" s="143"/>
    </row>
    <row r="768" spans="3:6" ht="15.95" customHeight="1" x14ac:dyDescent="0.2">
      <c r="C768" s="143"/>
      <c r="D768" s="144"/>
      <c r="E768" s="143"/>
      <c r="F768" s="143"/>
    </row>
    <row r="769" spans="3:6" ht="15.95" customHeight="1" x14ac:dyDescent="0.2">
      <c r="C769" s="143"/>
      <c r="D769" s="144"/>
      <c r="E769" s="143"/>
      <c r="F769" s="143"/>
    </row>
    <row r="770" spans="3:6" ht="15.95" customHeight="1" x14ac:dyDescent="0.2">
      <c r="C770" s="143"/>
      <c r="D770" s="144"/>
      <c r="E770" s="143"/>
      <c r="F770" s="143"/>
    </row>
    <row r="771" spans="3:6" ht="15.95" customHeight="1" x14ac:dyDescent="0.2">
      <c r="C771" s="143"/>
      <c r="D771" s="144"/>
      <c r="E771" s="143"/>
      <c r="F771" s="143"/>
    </row>
    <row r="772" spans="3:6" ht="15.95" customHeight="1" x14ac:dyDescent="0.2">
      <c r="C772" s="143"/>
      <c r="D772" s="144"/>
      <c r="E772" s="143"/>
      <c r="F772" s="143"/>
    </row>
    <row r="773" spans="3:6" ht="15.95" customHeight="1" x14ac:dyDescent="0.2">
      <c r="C773" s="143"/>
      <c r="D773" s="144"/>
      <c r="E773" s="143"/>
      <c r="F773" s="143"/>
    </row>
    <row r="774" spans="3:6" ht="15.95" customHeight="1" x14ac:dyDescent="0.2">
      <c r="C774" s="143"/>
      <c r="D774" s="144"/>
      <c r="E774" s="143"/>
      <c r="F774" s="143"/>
    </row>
    <row r="775" spans="3:6" ht="15.95" customHeight="1" x14ac:dyDescent="0.2">
      <c r="C775" s="143"/>
      <c r="D775" s="144"/>
      <c r="E775" s="143"/>
      <c r="F775" s="143"/>
    </row>
    <row r="776" spans="3:6" ht="15.95" customHeight="1" x14ac:dyDescent="0.2">
      <c r="C776" s="143"/>
      <c r="D776" s="144"/>
      <c r="E776" s="143"/>
      <c r="F776" s="143"/>
    </row>
    <row r="777" spans="3:6" ht="15.95" customHeight="1" x14ac:dyDescent="0.2">
      <c r="C777" s="143"/>
      <c r="D777" s="144"/>
      <c r="E777" s="143"/>
      <c r="F777" s="143"/>
    </row>
    <row r="778" spans="3:6" ht="15.95" customHeight="1" x14ac:dyDescent="0.2">
      <c r="C778" s="143"/>
      <c r="D778" s="144"/>
      <c r="E778" s="143"/>
      <c r="F778" s="143"/>
    </row>
    <row r="779" spans="3:6" ht="15.95" customHeight="1" x14ac:dyDescent="0.2">
      <c r="C779" s="143"/>
      <c r="D779" s="144"/>
      <c r="E779" s="143"/>
      <c r="F779" s="143"/>
    </row>
    <row r="780" spans="3:6" ht="15.95" customHeight="1" x14ac:dyDescent="0.2">
      <c r="C780" s="143"/>
      <c r="D780" s="144"/>
      <c r="E780" s="143"/>
      <c r="F780" s="143"/>
    </row>
    <row r="781" spans="3:6" ht="15.95" customHeight="1" x14ac:dyDescent="0.2">
      <c r="C781" s="143"/>
      <c r="D781" s="144"/>
      <c r="E781" s="143"/>
      <c r="F781" s="143"/>
    </row>
    <row r="782" spans="3:6" ht="15.95" customHeight="1" x14ac:dyDescent="0.2">
      <c r="C782" s="143"/>
      <c r="D782" s="144"/>
      <c r="E782" s="143"/>
      <c r="F782" s="143"/>
    </row>
    <row r="783" spans="3:6" ht="15.95" customHeight="1" x14ac:dyDescent="0.2">
      <c r="C783" s="143"/>
      <c r="D783" s="144"/>
      <c r="E783" s="143"/>
      <c r="F783" s="143"/>
    </row>
    <row r="784" spans="3:6" ht="15.95" customHeight="1" x14ac:dyDescent="0.2">
      <c r="C784" s="143"/>
      <c r="D784" s="144"/>
      <c r="E784" s="143"/>
      <c r="F784" s="143"/>
    </row>
    <row r="785" spans="3:6" ht="15.95" customHeight="1" x14ac:dyDescent="0.2">
      <c r="C785" s="143"/>
      <c r="D785" s="144"/>
      <c r="E785" s="143"/>
      <c r="F785" s="143"/>
    </row>
    <row r="786" spans="3:6" ht="15.95" customHeight="1" x14ac:dyDescent="0.2">
      <c r="C786" s="143"/>
      <c r="D786" s="144"/>
      <c r="E786" s="143"/>
      <c r="F786" s="143"/>
    </row>
    <row r="787" spans="3:6" ht="15.95" customHeight="1" x14ac:dyDescent="0.2">
      <c r="C787" s="143"/>
      <c r="D787" s="144"/>
      <c r="E787" s="143"/>
      <c r="F787" s="143"/>
    </row>
    <row r="788" spans="3:6" ht="15.95" customHeight="1" x14ac:dyDescent="0.2">
      <c r="C788" s="143"/>
      <c r="D788" s="144"/>
      <c r="E788" s="143"/>
      <c r="F788" s="143"/>
    </row>
    <row r="789" spans="3:6" ht="15.95" customHeight="1" x14ac:dyDescent="0.2">
      <c r="C789" s="143"/>
      <c r="D789" s="144"/>
      <c r="E789" s="143"/>
      <c r="F789" s="143"/>
    </row>
    <row r="790" spans="3:6" ht="15.95" customHeight="1" x14ac:dyDescent="0.2">
      <c r="C790" s="143"/>
      <c r="D790" s="144"/>
      <c r="E790" s="143"/>
      <c r="F790" s="143"/>
    </row>
    <row r="791" spans="3:6" ht="15.95" customHeight="1" x14ac:dyDescent="0.2">
      <c r="C791" s="143"/>
      <c r="D791" s="144"/>
      <c r="E791" s="143"/>
      <c r="F791" s="143"/>
    </row>
    <row r="792" spans="3:6" ht="15.95" customHeight="1" x14ac:dyDescent="0.2">
      <c r="C792" s="143"/>
      <c r="D792" s="144"/>
      <c r="E792" s="143"/>
      <c r="F792" s="143"/>
    </row>
    <row r="793" spans="3:6" ht="15.95" customHeight="1" x14ac:dyDescent="0.2">
      <c r="C793" s="143"/>
      <c r="D793" s="144"/>
      <c r="E793" s="143"/>
      <c r="F793" s="143"/>
    </row>
    <row r="794" spans="3:6" ht="15.95" customHeight="1" x14ac:dyDescent="0.2">
      <c r="C794" s="143"/>
      <c r="D794" s="144"/>
      <c r="E794" s="143"/>
      <c r="F794" s="143"/>
    </row>
    <row r="795" spans="3:6" ht="15.95" customHeight="1" x14ac:dyDescent="0.2">
      <c r="C795" s="143"/>
      <c r="D795" s="144"/>
      <c r="E795" s="143"/>
      <c r="F795" s="143"/>
    </row>
    <row r="796" spans="3:6" ht="15.95" customHeight="1" x14ac:dyDescent="0.2">
      <c r="C796" s="143"/>
      <c r="D796" s="144"/>
      <c r="E796" s="143"/>
      <c r="F796" s="143"/>
    </row>
    <row r="797" spans="3:6" ht="15.95" customHeight="1" x14ac:dyDescent="0.2">
      <c r="C797" s="143"/>
      <c r="D797" s="144"/>
      <c r="E797" s="143"/>
      <c r="F797" s="143"/>
    </row>
    <row r="798" spans="3:6" ht="15.95" customHeight="1" x14ac:dyDescent="0.2">
      <c r="C798" s="143"/>
      <c r="D798" s="144"/>
      <c r="E798" s="143"/>
      <c r="F798" s="143"/>
    </row>
    <row r="799" spans="3:6" ht="15.95" customHeight="1" x14ac:dyDescent="0.2">
      <c r="C799" s="143"/>
      <c r="D799" s="144"/>
      <c r="E799" s="143"/>
      <c r="F799" s="143"/>
    </row>
    <row r="800" spans="3:6" ht="15.95" customHeight="1" x14ac:dyDescent="0.2">
      <c r="C800" s="143"/>
      <c r="D800" s="144"/>
      <c r="E800" s="143"/>
      <c r="F800" s="143"/>
    </row>
    <row r="801" spans="3:6" ht="15.95" customHeight="1" x14ac:dyDescent="0.2">
      <c r="C801" s="143"/>
      <c r="D801" s="144"/>
      <c r="E801" s="143"/>
      <c r="F801" s="143"/>
    </row>
    <row r="802" spans="3:6" ht="15.95" customHeight="1" x14ac:dyDescent="0.2">
      <c r="C802" s="143"/>
      <c r="D802" s="144"/>
      <c r="E802" s="143"/>
      <c r="F802" s="143"/>
    </row>
    <row r="803" spans="3:6" ht="15.95" customHeight="1" x14ac:dyDescent="0.2">
      <c r="C803" s="143"/>
      <c r="D803" s="144"/>
      <c r="E803" s="143"/>
      <c r="F803" s="143"/>
    </row>
    <row r="804" spans="3:6" ht="15.95" customHeight="1" x14ac:dyDescent="0.2">
      <c r="C804" s="143"/>
      <c r="D804" s="144"/>
      <c r="E804" s="143"/>
      <c r="F804" s="143"/>
    </row>
    <row r="805" spans="3:6" ht="15.95" customHeight="1" x14ac:dyDescent="0.2">
      <c r="C805" s="143"/>
      <c r="D805" s="144"/>
      <c r="E805" s="143"/>
      <c r="F805" s="143"/>
    </row>
    <row r="806" spans="3:6" ht="15.95" customHeight="1" x14ac:dyDescent="0.2">
      <c r="C806" s="143"/>
      <c r="D806" s="144"/>
      <c r="E806" s="143"/>
      <c r="F806" s="143"/>
    </row>
    <row r="807" spans="3:6" ht="15.95" customHeight="1" x14ac:dyDescent="0.2">
      <c r="C807" s="143"/>
      <c r="D807" s="144"/>
      <c r="E807" s="143"/>
      <c r="F807" s="143"/>
    </row>
    <row r="808" spans="3:6" ht="15.95" customHeight="1" x14ac:dyDescent="0.2">
      <c r="C808" s="143"/>
      <c r="D808" s="144"/>
      <c r="E808" s="143"/>
      <c r="F808" s="143"/>
    </row>
    <row r="809" spans="3:6" ht="15.95" customHeight="1" x14ac:dyDescent="0.2">
      <c r="C809" s="143"/>
      <c r="D809" s="144"/>
      <c r="E809" s="143"/>
      <c r="F809" s="143"/>
    </row>
    <row r="810" spans="3:6" ht="15.95" customHeight="1" x14ac:dyDescent="0.2">
      <c r="C810" s="143"/>
      <c r="D810" s="144"/>
      <c r="E810" s="143"/>
      <c r="F810" s="143"/>
    </row>
    <row r="811" spans="3:6" ht="15.95" customHeight="1" x14ac:dyDescent="0.2">
      <c r="C811" s="143"/>
      <c r="D811" s="144"/>
      <c r="E811" s="143"/>
      <c r="F811" s="143"/>
    </row>
    <row r="812" spans="3:6" ht="15.95" customHeight="1" x14ac:dyDescent="0.2">
      <c r="C812" s="143"/>
      <c r="D812" s="144"/>
      <c r="E812" s="143"/>
      <c r="F812" s="143"/>
    </row>
    <row r="813" spans="3:6" ht="15.95" customHeight="1" x14ac:dyDescent="0.2">
      <c r="C813" s="143"/>
      <c r="D813" s="144"/>
      <c r="E813" s="143"/>
      <c r="F813" s="143"/>
    </row>
    <row r="814" spans="3:6" ht="15.95" customHeight="1" x14ac:dyDescent="0.2">
      <c r="C814" s="143"/>
      <c r="D814" s="144"/>
      <c r="E814" s="143"/>
      <c r="F814" s="143"/>
    </row>
    <row r="815" spans="3:6" ht="15.95" customHeight="1" x14ac:dyDescent="0.2">
      <c r="C815" s="143"/>
      <c r="D815" s="144"/>
      <c r="E815" s="143"/>
      <c r="F815" s="143"/>
    </row>
    <row r="816" spans="3:6" ht="15.95" customHeight="1" x14ac:dyDescent="0.2">
      <c r="C816" s="143"/>
      <c r="D816" s="144"/>
      <c r="E816" s="143"/>
      <c r="F816" s="143"/>
    </row>
    <row r="817" spans="3:6" ht="15.95" customHeight="1" x14ac:dyDescent="0.2">
      <c r="C817" s="143"/>
      <c r="D817" s="144"/>
      <c r="E817" s="143"/>
      <c r="F817" s="143"/>
    </row>
    <row r="818" spans="3:6" ht="15.95" customHeight="1" x14ac:dyDescent="0.2">
      <c r="C818" s="143"/>
      <c r="D818" s="144"/>
      <c r="E818" s="143"/>
      <c r="F818" s="143"/>
    </row>
    <row r="819" spans="3:6" ht="15.95" customHeight="1" x14ac:dyDescent="0.2">
      <c r="C819" s="143"/>
      <c r="D819" s="144"/>
      <c r="E819" s="143"/>
      <c r="F819" s="143"/>
    </row>
    <row r="820" spans="3:6" ht="15.95" customHeight="1" x14ac:dyDescent="0.2">
      <c r="C820" s="143"/>
      <c r="D820" s="144"/>
      <c r="E820" s="143"/>
      <c r="F820" s="143"/>
    </row>
    <row r="821" spans="3:6" ht="15.95" customHeight="1" x14ac:dyDescent="0.2">
      <c r="C821" s="143"/>
      <c r="D821" s="144"/>
      <c r="E821" s="143"/>
      <c r="F821" s="143"/>
    </row>
    <row r="822" spans="3:6" ht="15.95" customHeight="1" x14ac:dyDescent="0.2">
      <c r="C822" s="143"/>
      <c r="D822" s="144"/>
      <c r="E822" s="143"/>
      <c r="F822" s="143"/>
    </row>
    <row r="823" spans="3:6" ht="15.95" customHeight="1" x14ac:dyDescent="0.2">
      <c r="C823" s="143"/>
      <c r="D823" s="144"/>
      <c r="E823" s="143"/>
      <c r="F823" s="143"/>
    </row>
    <row r="824" spans="3:6" ht="15.95" customHeight="1" x14ac:dyDescent="0.2">
      <c r="C824" s="143"/>
      <c r="D824" s="144"/>
      <c r="E824" s="143"/>
      <c r="F824" s="143"/>
    </row>
    <row r="825" spans="3:6" ht="15.95" customHeight="1" x14ac:dyDescent="0.2">
      <c r="C825" s="143"/>
      <c r="D825" s="144"/>
      <c r="E825" s="143"/>
      <c r="F825" s="143"/>
    </row>
    <row r="826" spans="3:6" ht="15.95" customHeight="1" x14ac:dyDescent="0.2">
      <c r="C826" s="143"/>
      <c r="D826" s="144"/>
      <c r="E826" s="143"/>
      <c r="F826" s="143"/>
    </row>
    <row r="827" spans="3:6" ht="15.95" customHeight="1" x14ac:dyDescent="0.2">
      <c r="C827" s="143"/>
      <c r="D827" s="144"/>
      <c r="E827" s="143"/>
      <c r="F827" s="143"/>
    </row>
    <row r="828" spans="3:6" ht="15.95" customHeight="1" x14ac:dyDescent="0.2">
      <c r="C828" s="143"/>
      <c r="D828" s="144"/>
      <c r="E828" s="143"/>
      <c r="F828" s="143"/>
    </row>
    <row r="829" spans="3:6" ht="15.95" customHeight="1" x14ac:dyDescent="0.2">
      <c r="C829" s="143"/>
      <c r="D829" s="144"/>
      <c r="E829" s="143"/>
      <c r="F829" s="143"/>
    </row>
    <row r="830" spans="3:6" ht="15.95" customHeight="1" x14ac:dyDescent="0.2">
      <c r="C830" s="143"/>
      <c r="D830" s="144"/>
      <c r="E830" s="143"/>
      <c r="F830" s="143"/>
    </row>
    <row r="831" spans="3:6" ht="15.95" customHeight="1" x14ac:dyDescent="0.2">
      <c r="C831" s="143"/>
      <c r="D831" s="144"/>
      <c r="E831" s="143"/>
      <c r="F831" s="143"/>
    </row>
    <row r="832" spans="3:6" ht="15.95" customHeight="1" x14ac:dyDescent="0.2">
      <c r="C832" s="143"/>
      <c r="D832" s="144"/>
      <c r="E832" s="143"/>
      <c r="F832" s="143"/>
    </row>
    <row r="833" spans="3:6" ht="15.95" customHeight="1" x14ac:dyDescent="0.2">
      <c r="C833" s="143"/>
      <c r="D833" s="144"/>
      <c r="E833" s="143"/>
      <c r="F833" s="143"/>
    </row>
    <row r="834" spans="3:6" ht="15.95" customHeight="1" x14ac:dyDescent="0.2">
      <c r="C834" s="143"/>
      <c r="D834" s="144"/>
      <c r="E834" s="143"/>
      <c r="F834" s="143"/>
    </row>
    <row r="835" spans="3:6" ht="15.95" customHeight="1" x14ac:dyDescent="0.2">
      <c r="C835" s="143"/>
      <c r="D835" s="144"/>
      <c r="E835" s="143"/>
      <c r="F835" s="143"/>
    </row>
    <row r="836" spans="3:6" ht="15.95" customHeight="1" x14ac:dyDescent="0.2">
      <c r="C836" s="143"/>
      <c r="D836" s="144"/>
      <c r="E836" s="143"/>
      <c r="F836" s="143"/>
    </row>
    <row r="837" spans="3:6" ht="15.95" customHeight="1" x14ac:dyDescent="0.2">
      <c r="C837" s="143"/>
      <c r="D837" s="144"/>
      <c r="E837" s="143"/>
      <c r="F837" s="143"/>
    </row>
    <row r="838" spans="3:6" ht="15.95" customHeight="1" x14ac:dyDescent="0.2">
      <c r="C838" s="143"/>
      <c r="D838" s="144"/>
      <c r="E838" s="143"/>
      <c r="F838" s="143"/>
    </row>
    <row r="839" spans="3:6" ht="15.95" customHeight="1" x14ac:dyDescent="0.2">
      <c r="C839" s="143"/>
      <c r="D839" s="144"/>
      <c r="E839" s="143"/>
      <c r="F839" s="143"/>
    </row>
    <row r="840" spans="3:6" ht="15.95" customHeight="1" x14ac:dyDescent="0.2">
      <c r="C840" s="143"/>
      <c r="D840" s="144"/>
      <c r="E840" s="143"/>
      <c r="F840" s="143"/>
    </row>
    <row r="841" spans="3:6" ht="15.95" customHeight="1" x14ac:dyDescent="0.2">
      <c r="C841" s="143"/>
      <c r="D841" s="144"/>
      <c r="E841" s="143"/>
      <c r="F841" s="143"/>
    </row>
    <row r="842" spans="3:6" ht="15.95" customHeight="1" x14ac:dyDescent="0.2">
      <c r="C842" s="143"/>
      <c r="D842" s="144"/>
      <c r="E842" s="143"/>
      <c r="F842" s="143"/>
    </row>
    <row r="843" spans="3:6" ht="15.95" customHeight="1" x14ac:dyDescent="0.2">
      <c r="C843" s="143"/>
      <c r="D843" s="144"/>
      <c r="E843" s="143"/>
      <c r="F843" s="143"/>
    </row>
    <row r="844" spans="3:6" ht="15.95" customHeight="1" x14ac:dyDescent="0.2">
      <c r="C844" s="143"/>
      <c r="D844" s="144"/>
      <c r="E844" s="143"/>
      <c r="F844" s="143"/>
    </row>
    <row r="845" spans="3:6" ht="15.95" customHeight="1" x14ac:dyDescent="0.2">
      <c r="C845" s="143"/>
      <c r="D845" s="144"/>
      <c r="E845" s="143"/>
      <c r="F845" s="143"/>
    </row>
    <row r="846" spans="3:6" ht="15.95" customHeight="1" x14ac:dyDescent="0.2">
      <c r="C846" s="143"/>
      <c r="D846" s="144"/>
      <c r="E846" s="143"/>
      <c r="F846" s="143"/>
    </row>
    <row r="847" spans="3:6" ht="15.95" customHeight="1" x14ac:dyDescent="0.2">
      <c r="C847" s="143"/>
      <c r="D847" s="144"/>
      <c r="E847" s="143"/>
      <c r="F847" s="143"/>
    </row>
    <row r="848" spans="3:6" ht="15.95" customHeight="1" x14ac:dyDescent="0.2">
      <c r="C848" s="143"/>
      <c r="D848" s="144"/>
      <c r="E848" s="143"/>
      <c r="F848" s="143"/>
    </row>
    <row r="849" spans="3:6" ht="15.95" customHeight="1" x14ac:dyDescent="0.2">
      <c r="C849" s="143"/>
      <c r="D849" s="144"/>
      <c r="E849" s="143"/>
      <c r="F849" s="143"/>
    </row>
    <row r="850" spans="3:6" ht="15.95" customHeight="1" x14ac:dyDescent="0.2">
      <c r="C850" s="143"/>
      <c r="D850" s="144"/>
      <c r="E850" s="143"/>
      <c r="F850" s="143"/>
    </row>
    <row r="851" spans="3:6" ht="15.95" customHeight="1" x14ac:dyDescent="0.2">
      <c r="C851" s="143"/>
      <c r="D851" s="144"/>
      <c r="E851" s="143"/>
      <c r="F851" s="143"/>
    </row>
    <row r="852" spans="3:6" ht="15.95" customHeight="1" x14ac:dyDescent="0.2">
      <c r="C852" s="143"/>
      <c r="D852" s="144"/>
      <c r="E852" s="143"/>
      <c r="F852" s="143"/>
    </row>
    <row r="853" spans="3:6" ht="15.95" customHeight="1" x14ac:dyDescent="0.2">
      <c r="C853" s="143"/>
      <c r="D853" s="144"/>
      <c r="E853" s="143"/>
      <c r="F853" s="143"/>
    </row>
    <row r="854" spans="3:6" ht="15.95" customHeight="1" x14ac:dyDescent="0.2">
      <c r="C854" s="143"/>
      <c r="D854" s="144"/>
      <c r="E854" s="143"/>
      <c r="F854" s="143"/>
    </row>
    <row r="855" spans="3:6" ht="15.95" customHeight="1" x14ac:dyDescent="0.2">
      <c r="C855" s="143"/>
      <c r="D855" s="144"/>
      <c r="E855" s="143"/>
      <c r="F855" s="143"/>
    </row>
    <row r="856" spans="3:6" ht="15.95" customHeight="1" x14ac:dyDescent="0.2">
      <c r="C856" s="143"/>
      <c r="D856" s="144"/>
      <c r="E856" s="143"/>
      <c r="F856" s="143"/>
    </row>
    <row r="857" spans="3:6" ht="15.95" customHeight="1" x14ac:dyDescent="0.2">
      <c r="C857" s="143"/>
      <c r="D857" s="144"/>
      <c r="E857" s="143"/>
      <c r="F857" s="143"/>
    </row>
    <row r="858" spans="3:6" ht="15.95" customHeight="1" x14ac:dyDescent="0.2">
      <c r="C858" s="143"/>
      <c r="D858" s="144"/>
      <c r="E858" s="143"/>
      <c r="F858" s="143"/>
    </row>
    <row r="859" spans="3:6" ht="15.95" customHeight="1" x14ac:dyDescent="0.2">
      <c r="C859" s="143"/>
      <c r="D859" s="144"/>
      <c r="E859" s="143"/>
      <c r="F859" s="143"/>
    </row>
    <row r="860" spans="3:6" ht="15.95" customHeight="1" x14ac:dyDescent="0.2">
      <c r="C860" s="143"/>
      <c r="D860" s="144"/>
      <c r="E860" s="143"/>
      <c r="F860" s="143"/>
    </row>
    <row r="861" spans="3:6" ht="15.95" customHeight="1" x14ac:dyDescent="0.2">
      <c r="C861" s="143"/>
      <c r="D861" s="144"/>
      <c r="E861" s="143"/>
      <c r="F861" s="143"/>
    </row>
    <row r="862" spans="3:6" ht="15.95" customHeight="1" x14ac:dyDescent="0.2">
      <c r="C862" s="143"/>
      <c r="D862" s="144"/>
      <c r="E862" s="143"/>
      <c r="F862" s="143"/>
    </row>
    <row r="863" spans="3:6" ht="15.95" customHeight="1" x14ac:dyDescent="0.2">
      <c r="C863" s="143"/>
      <c r="D863" s="144"/>
      <c r="E863" s="143"/>
      <c r="F863" s="143"/>
    </row>
    <row r="864" spans="3:6" ht="15.95" customHeight="1" x14ac:dyDescent="0.2">
      <c r="C864" s="143"/>
      <c r="D864" s="144"/>
      <c r="E864" s="143"/>
      <c r="F864" s="143"/>
    </row>
    <row r="865" spans="3:6" ht="15.95" customHeight="1" x14ac:dyDescent="0.2">
      <c r="C865" s="143"/>
      <c r="D865" s="144"/>
      <c r="E865" s="143"/>
      <c r="F865" s="143"/>
    </row>
    <row r="866" spans="3:6" ht="15.95" customHeight="1" x14ac:dyDescent="0.2">
      <c r="C866" s="143"/>
      <c r="D866" s="144"/>
      <c r="E866" s="143"/>
      <c r="F866" s="143"/>
    </row>
    <row r="867" spans="3:6" ht="15.95" customHeight="1" x14ac:dyDescent="0.2">
      <c r="C867" s="143"/>
      <c r="D867" s="144"/>
      <c r="E867" s="143"/>
      <c r="F867" s="143"/>
    </row>
    <row r="868" spans="3:6" ht="15.95" customHeight="1" x14ac:dyDescent="0.2">
      <c r="C868" s="143"/>
      <c r="D868" s="144"/>
      <c r="E868" s="143"/>
      <c r="F868" s="143"/>
    </row>
    <row r="869" spans="3:6" ht="15.95" customHeight="1" x14ac:dyDescent="0.2">
      <c r="C869" s="143"/>
      <c r="D869" s="144"/>
      <c r="E869" s="143"/>
      <c r="F869" s="143"/>
    </row>
    <row r="870" spans="3:6" ht="15.95" customHeight="1" x14ac:dyDescent="0.2">
      <c r="C870" s="143"/>
      <c r="D870" s="144"/>
      <c r="E870" s="143"/>
      <c r="F870" s="143"/>
    </row>
    <row r="871" spans="3:6" ht="15.95" customHeight="1" x14ac:dyDescent="0.2">
      <c r="C871" s="143"/>
      <c r="D871" s="144"/>
      <c r="E871" s="143"/>
      <c r="F871" s="143"/>
    </row>
    <row r="872" spans="3:6" ht="15.95" customHeight="1" x14ac:dyDescent="0.2">
      <c r="C872" s="143"/>
      <c r="D872" s="144"/>
      <c r="E872" s="143"/>
      <c r="F872" s="143"/>
    </row>
    <row r="873" spans="3:6" ht="15.95" customHeight="1" x14ac:dyDescent="0.2">
      <c r="C873" s="143"/>
      <c r="D873" s="144"/>
      <c r="E873" s="143"/>
      <c r="F873" s="143"/>
    </row>
    <row r="874" spans="3:6" ht="15.95" customHeight="1" x14ac:dyDescent="0.2">
      <c r="C874" s="143"/>
      <c r="D874" s="144"/>
      <c r="E874" s="143"/>
      <c r="F874" s="143"/>
    </row>
    <row r="875" spans="3:6" ht="15.95" customHeight="1" x14ac:dyDescent="0.2">
      <c r="C875" s="143"/>
      <c r="D875" s="144"/>
      <c r="E875" s="143"/>
      <c r="F875" s="143"/>
    </row>
    <row r="876" spans="3:6" ht="15.95" customHeight="1" x14ac:dyDescent="0.2">
      <c r="C876" s="143"/>
      <c r="D876" s="144"/>
      <c r="E876" s="143"/>
      <c r="F876" s="143"/>
    </row>
    <row r="877" spans="3:6" ht="15.95" customHeight="1" x14ac:dyDescent="0.2">
      <c r="C877" s="143"/>
      <c r="D877" s="144"/>
      <c r="E877" s="143"/>
      <c r="F877" s="143"/>
    </row>
    <row r="878" spans="3:6" ht="15.95" customHeight="1" x14ac:dyDescent="0.2">
      <c r="C878" s="143"/>
      <c r="D878" s="144"/>
      <c r="E878" s="143"/>
      <c r="F878" s="143"/>
    </row>
    <row r="879" spans="3:6" ht="15.95" customHeight="1" x14ac:dyDescent="0.2">
      <c r="C879" s="143"/>
      <c r="D879" s="144"/>
      <c r="E879" s="143"/>
      <c r="F879" s="143"/>
    </row>
    <row r="880" spans="3:6" ht="15.95" customHeight="1" x14ac:dyDescent="0.2">
      <c r="C880" s="143"/>
      <c r="D880" s="144"/>
      <c r="E880" s="143"/>
      <c r="F880" s="143"/>
    </row>
    <row r="881" spans="3:6" ht="15.95" customHeight="1" x14ac:dyDescent="0.2">
      <c r="C881" s="143"/>
      <c r="D881" s="144"/>
      <c r="E881" s="143"/>
      <c r="F881" s="143"/>
    </row>
    <row r="882" spans="3:6" ht="15.95" customHeight="1" x14ac:dyDescent="0.2">
      <c r="C882" s="143"/>
      <c r="D882" s="144"/>
      <c r="E882" s="143"/>
      <c r="F882" s="143"/>
    </row>
    <row r="883" spans="3:6" ht="15.95" customHeight="1" x14ac:dyDescent="0.2">
      <c r="C883" s="143"/>
      <c r="D883" s="144"/>
      <c r="E883" s="143"/>
      <c r="F883" s="143"/>
    </row>
    <row r="884" spans="3:6" ht="15.95" customHeight="1" x14ac:dyDescent="0.2">
      <c r="C884" s="143"/>
      <c r="D884" s="144"/>
      <c r="E884" s="143"/>
      <c r="F884" s="143"/>
    </row>
    <row r="885" spans="3:6" ht="15.95" customHeight="1" x14ac:dyDescent="0.2">
      <c r="C885" s="143"/>
      <c r="D885" s="144"/>
      <c r="E885" s="143"/>
      <c r="F885" s="143"/>
    </row>
    <row r="886" spans="3:6" ht="15.95" customHeight="1" x14ac:dyDescent="0.2">
      <c r="C886" s="143"/>
      <c r="D886" s="144"/>
      <c r="E886" s="143"/>
      <c r="F886" s="143"/>
    </row>
    <row r="887" spans="3:6" ht="15.95" customHeight="1" x14ac:dyDescent="0.2">
      <c r="C887" s="143"/>
      <c r="D887" s="144"/>
      <c r="E887" s="143"/>
      <c r="F887" s="143"/>
    </row>
    <row r="888" spans="3:6" ht="15.95" customHeight="1" x14ac:dyDescent="0.2">
      <c r="C888" s="143"/>
      <c r="D888" s="144"/>
      <c r="E888" s="143"/>
      <c r="F888" s="143"/>
    </row>
    <row r="889" spans="3:6" ht="15.95" customHeight="1" x14ac:dyDescent="0.2">
      <c r="C889" s="143"/>
      <c r="D889" s="144"/>
      <c r="E889" s="143"/>
      <c r="F889" s="143"/>
    </row>
    <row r="890" spans="3:6" ht="15" customHeight="1" x14ac:dyDescent="0.2">
      <c r="C890" s="143"/>
      <c r="D890" s="144"/>
      <c r="E890" s="143"/>
      <c r="F890" s="143"/>
    </row>
    <row r="891" spans="3:6" ht="15" customHeight="1" x14ac:dyDescent="0.2">
      <c r="C891" s="143"/>
      <c r="D891" s="144"/>
      <c r="E891" s="143"/>
      <c r="F891" s="143"/>
    </row>
    <row r="892" spans="3:6" ht="15" customHeight="1" x14ac:dyDescent="0.2">
      <c r="C892" s="143"/>
      <c r="D892" s="144"/>
      <c r="E892" s="143"/>
      <c r="F892" s="143"/>
    </row>
    <row r="893" spans="3:6" ht="15" customHeight="1" x14ac:dyDescent="0.2">
      <c r="C893" s="143"/>
      <c r="D893" s="144"/>
      <c r="E893" s="143"/>
      <c r="F893" s="143"/>
    </row>
    <row r="894" spans="3:6" ht="15" customHeight="1" x14ac:dyDescent="0.2">
      <c r="C894" s="143"/>
      <c r="D894" s="144"/>
      <c r="E894" s="143"/>
      <c r="F894" s="143"/>
    </row>
    <row r="895" spans="3:6" ht="15" customHeight="1" x14ac:dyDescent="0.2">
      <c r="C895" s="143"/>
      <c r="D895" s="144"/>
      <c r="E895" s="143"/>
      <c r="F895" s="143"/>
    </row>
    <row r="896" spans="3:6" ht="15" customHeight="1" x14ac:dyDescent="0.2">
      <c r="C896" s="143"/>
      <c r="D896" s="144"/>
      <c r="E896" s="143"/>
      <c r="F896" s="143"/>
    </row>
  </sheetData>
  <sheetProtection algorithmName="SHA-512" hashValue="kR/rSSH4ZjVoTuitXJNNwPs33C+iCjgcRtUthYeBt4cnUDlUAlQBbu/t4vpIV0fML2xqbSVlck43Pb2cZgsEvw==" saltValue="KojcuAiWG1YHt6rOI3D7Yg==" spinCount="100000" sheet="1" formatCells="0" formatColumns="0" formatRows="0"/>
  <mergeCells count="5">
    <mergeCell ref="B1:F1"/>
    <mergeCell ref="B2:F2"/>
    <mergeCell ref="B3:F3"/>
    <mergeCell ref="B5:B6"/>
    <mergeCell ref="B55:F55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  <headerFooter>
    <oddHeader>&amp;L&amp;"Calibri,Normale"&amp;16Regione Veneto&amp;C&amp;"Calibri,Grassetto"&amp;16Azienda ULSS 1 Dolomiti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7" workbookViewId="0">
      <selection activeCell="N11" sqref="N1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611B26795D9545AEF8C5111C3E6A4B" ma:contentTypeVersion="12" ma:contentTypeDescription="Creare un nuovo documento." ma:contentTypeScope="" ma:versionID="7f88beca0c01fbcd56c5eaabc00d483c">
  <xsd:schema xmlns:xsd="http://www.w3.org/2001/XMLSchema" xmlns:xs="http://www.w3.org/2001/XMLSchema" xmlns:p="http://schemas.microsoft.com/office/2006/metadata/properties" xmlns:ns3="e470ce74-ff13-4f5a-9dcb-8a756e7db619" xmlns:ns4="440f97e6-a18f-41d4-93ce-98bd065334bc" targetNamespace="http://schemas.microsoft.com/office/2006/metadata/properties" ma:root="true" ma:fieldsID="42e3a1b534241d79849d606066461aa8" ns3:_="" ns4:_="">
    <xsd:import namespace="e470ce74-ff13-4f5a-9dcb-8a756e7db619"/>
    <xsd:import namespace="440f97e6-a18f-41d4-93ce-98bd065334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0ce74-ff13-4f5a-9dcb-8a756e7db6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f97e6-a18f-41d4-93ce-98bd065334b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4D1624-385E-4EB4-8A6C-BD4D8A4D2A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BCF40-9E7C-4C03-AFE5-D741E5A62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70ce74-ff13-4f5a-9dcb-8a756e7db619"/>
    <ds:schemaRef ds:uri="440f97e6-a18f-41d4-93ce-98bd06533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C9C969-8272-4676-9504-673831BA7D8B}">
  <ds:schemaRefs>
    <ds:schemaRef ds:uri="http://purl.org/dc/dcmitype/"/>
    <ds:schemaRef ds:uri="http://schemas.microsoft.com/office/2006/documentManagement/types"/>
    <ds:schemaRef ds:uri="e470ce74-ff13-4f5a-9dcb-8a756e7db619"/>
    <ds:schemaRef ds:uri="http://purl.org/dc/elements/1.1/"/>
    <ds:schemaRef ds:uri="440f97e6-a18f-41d4-93ce-98bd065334bc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Piano flussi cassa econ.patr.</vt:lpstr>
      <vt:lpstr>Piano flussi cassa econ.pat soc</vt:lpstr>
      <vt:lpstr>Nota tecnica</vt:lpstr>
      <vt:lpstr>'Piano flussi cassa econ.pat soc'!Area_stampa</vt:lpstr>
      <vt:lpstr>'Piano flussi cassa econ.patr.'!Area_stampa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Torino</dc:creator>
  <cp:lastModifiedBy>Ulss1</cp:lastModifiedBy>
  <cp:lastPrinted>2025-02-26T09:45:29Z</cp:lastPrinted>
  <dcterms:created xsi:type="dcterms:W3CDTF">2015-02-26T11:29:02Z</dcterms:created>
  <dcterms:modified xsi:type="dcterms:W3CDTF">2025-02-26T11:11:33Z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0x01010031611B26795D9545AEF8C5111C3E6A4B</vt:lpwstr>
  </property>
</Properties>
</file>