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7370" windowHeight="6660"/>
  </bookViews>
  <sheets>
    <sheet name="anno 2024" sheetId="1" r:id="rId1"/>
  </sheets>
  <calcPr calcId="144525"/>
</workbook>
</file>

<file path=xl/calcChain.xml><?xml version="1.0" encoding="utf-8"?>
<calcChain xmlns="http://schemas.openxmlformats.org/spreadsheetml/2006/main">
  <c r="G20" i="1" l="1"/>
  <c r="E18" i="1"/>
  <c r="E16" i="1" l="1"/>
  <c r="E14" i="1" l="1"/>
  <c r="I20" i="1" l="1"/>
  <c r="E20" i="1" l="1"/>
  <c r="E12" i="1"/>
</calcChain>
</file>

<file path=xl/sharedStrings.xml><?xml version="1.0" encoding="utf-8"?>
<sst xmlns="http://schemas.openxmlformats.org/spreadsheetml/2006/main" count="18" uniqueCount="12">
  <si>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</si>
  <si>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</si>
  <si>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</si>
  <si>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</si>
  <si>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</si>
  <si>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</si>
  <si>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</si>
  <si>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</si>
  <si>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</si>
  <si>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Il valore negativo dell'indicatore segnala che l'Azienda sta pagando i propri fornitori in media sotto i 60 gg obiettivo. Un valore negativo dell'indicatore segnala quindi una performance positiva nei tempi medi di pagamento.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</si>
  <si>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2024</t>
    </r>
  </si>
  <si>
    <t>INDICATORE TEMPESTIVITA' DEI PAGAMENTI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</si>
</sst>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9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vertical="top" wrapText="1"/>
    </xf>
    <xf numFmtId="164" fontId="11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topLeftCell="A4" workbookViewId="0">
      <selection activeCell="G21" sqref="G21"/>
    </sheetView>
  </sheetViews>
  <sheetFormatPr defaultRowHeight="15" x14ac:dyDescent="0.25"/>
  <cols>
    <col min="4" max="4" width="11.5703125" customWidth="1"/>
    <col min="6" max="6" width="4.28515625" customWidth="1"/>
    <col min="7" max="7" width="17.42578125" customWidth="1"/>
    <col min="8" max="8" width="3" customWidth="1"/>
    <col min="9" max="9" width="15.28515625" bestFit="1" customWidth="1"/>
  </cols>
  <sheetData>
    <row r="2" spans="1:9" x14ac:dyDescent="0.25">
      <c r="A2" s="13"/>
    </row>
    <row r="4" spans="1:9" ht="17.25" customHeight="1" x14ac:dyDescent="0.25">
      <c r="E4" s="15" t="s">
        <v>10</v>
      </c>
      <c r="F4" s="16"/>
      <c r="G4" s="16"/>
      <c r="H4" s="16"/>
      <c r="I4" s="17"/>
    </row>
    <row r="5" spans="1:9" ht="17.25" customHeight="1" x14ac:dyDescent="0.25">
      <c r="E5" s="18"/>
      <c r="F5" s="19"/>
      <c r="G5" s="19"/>
      <c r="H5" s="19"/>
      <c r="I5" s="20"/>
    </row>
    <row r="6" spans="1:9" ht="17.25" customHeight="1" x14ac:dyDescent="0.25">
      <c r="E6" s="21"/>
      <c r="F6" s="22"/>
      <c r="G6" s="22"/>
      <c r="H6" s="22"/>
      <c r="I6" s="23"/>
    </row>
    <row r="8" spans="1:9" ht="110.25" customHeight="1" x14ac:dyDescent="0.25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x14ac:dyDescent="0.25">
      <c r="B12" s="5" t="s">
        <v>3</v>
      </c>
      <c r="E12" s="12">
        <f>+G12/I12</f>
        <v>-33.823565671368087</v>
      </c>
      <c r="F12" s="6" t="s">
        <v>4</v>
      </c>
      <c r="G12" s="7">
        <v>-2090181706.7500021</v>
      </c>
      <c r="H12" s="8" t="s">
        <v>1</v>
      </c>
      <c r="I12" s="7">
        <v>61796610.30000031</v>
      </c>
    </row>
    <row r="13" spans="1:9" ht="6" customHeight="1" x14ac:dyDescent="0.25"/>
    <row r="14" spans="1:9" x14ac:dyDescent="0.25">
      <c r="B14" s="5" t="s">
        <v>5</v>
      </c>
      <c r="E14" s="12">
        <f>+G14/I14</f>
        <v>-30.099776906420995</v>
      </c>
      <c r="F14" s="6" t="s">
        <v>4</v>
      </c>
      <c r="G14" s="7">
        <v>-1624790627.6899912</v>
      </c>
      <c r="H14" s="8"/>
      <c r="I14" s="7">
        <v>53980155.160000034</v>
      </c>
    </row>
    <row r="15" spans="1:9" ht="6" customHeight="1" x14ac:dyDescent="0.25"/>
    <row r="16" spans="1:9" x14ac:dyDescent="0.25">
      <c r="B16" s="5" t="s">
        <v>6</v>
      </c>
      <c r="E16" s="12">
        <f>+G16/I16</f>
        <v>-29.795007339522446</v>
      </c>
      <c r="F16" s="6" t="s">
        <v>4</v>
      </c>
      <c r="G16" s="7">
        <v>-1695648824.1900175</v>
      </c>
      <c r="H16" s="8"/>
      <c r="I16" s="7">
        <v>56910501.980000362</v>
      </c>
    </row>
    <row r="17" spans="1:9" ht="6" customHeight="1" x14ac:dyDescent="0.25"/>
    <row r="18" spans="1:9" x14ac:dyDescent="0.25">
      <c r="B18" s="5" t="s">
        <v>7</v>
      </c>
      <c r="E18" s="12">
        <f>+G18/I18</f>
        <v>-29.871591189467278</v>
      </c>
      <c r="F18" s="6" t="s">
        <v>4</v>
      </c>
      <c r="G18" s="7">
        <v>-1743476654.8900044</v>
      </c>
      <c r="H18" s="8"/>
      <c r="I18" s="7">
        <v>58365710.880000062</v>
      </c>
    </row>
    <row r="20" spans="1:9" ht="15" customHeight="1" x14ac:dyDescent="0.25">
      <c r="B20" s="27" t="s">
        <v>11</v>
      </c>
      <c r="C20" s="27"/>
      <c r="D20" s="27"/>
      <c r="E20" s="12">
        <f>+G20/I20</f>
        <v>-30.963019241465155</v>
      </c>
      <c r="F20" s="6" t="s">
        <v>4</v>
      </c>
      <c r="G20" s="14">
        <f>G12+G14+G16+G18</f>
        <v>-7154097813.5200148</v>
      </c>
      <c r="H20" s="8" t="s">
        <v>1</v>
      </c>
      <c r="I20" s="14">
        <f>I12+I14+I16+I18</f>
        <v>231052978.32000077</v>
      </c>
    </row>
    <row r="21" spans="1:9" x14ac:dyDescent="0.25">
      <c r="A21" s="9"/>
      <c r="B21" s="27"/>
      <c r="C21" s="27"/>
      <c r="D21" s="27"/>
    </row>
    <row r="22" spans="1:9" x14ac:dyDescent="0.25">
      <c r="A22" s="9"/>
      <c r="B22" s="11"/>
      <c r="C22" s="11"/>
      <c r="D22" s="11"/>
    </row>
    <row r="23" spans="1:9" x14ac:dyDescent="0.25">
      <c r="A23" s="10"/>
      <c r="B23" s="10"/>
      <c r="C23" s="10"/>
    </row>
    <row r="24" spans="1:9" ht="97.5" customHeight="1" x14ac:dyDescent="0.25">
      <c r="A24" s="28" t="s">
        <v>9</v>
      </c>
      <c r="B24" s="29"/>
      <c r="C24" s="29"/>
      <c r="D24" s="29"/>
      <c r="E24" s="29"/>
      <c r="F24" s="29"/>
      <c r="G24" s="29"/>
      <c r="H24" s="29"/>
      <c r="I24" s="30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2021-04-12T07:25:42Z</cp:lastPrinted>
  <dcterms:created xsi:type="dcterms:W3CDTF">2016-02-09T15:10:25Z</dcterms:created>
  <dcterms:modified xsi:type="dcterms:W3CDTF">2025-01-09T13:28:15Z</dcterms:modified>
</cp:coreProperties>
</file>